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<sst xmlns="http://schemas.openxmlformats.org/spreadsheetml/2006/main" count="30" uniqueCount="21">
  <si>
    <t>附件1</t>
  </si>
  <si>
    <t>关于下达2024年市直义务教育学校中央和自治区补助经费预算分配表</t>
  </si>
  <si>
    <t>单位</t>
  </si>
  <si>
    <t>家庭经济困难学生生活补助</t>
  </si>
  <si>
    <t>公用经费</t>
  </si>
  <si>
    <t>本次应拨付资金</t>
  </si>
  <si>
    <t>小计</t>
  </si>
  <si>
    <r>
      <t>桂财教〔2023</t>
    </r>
    <r>
      <rPr>
        <b/>
        <sz val="12"/>
        <rFont val="宋体"/>
        <charset val="134"/>
      </rPr>
      <t>﹞</t>
    </r>
    <r>
      <rPr>
        <b/>
        <sz val="12"/>
        <rFont val="仿宋_GB2312"/>
        <family val="3"/>
        <charset val="134"/>
      </rPr>
      <t>136号</t>
    </r>
  </si>
  <si>
    <t>市本级配套资金</t>
  </si>
  <si>
    <t>中央资金</t>
  </si>
  <si>
    <t>自治区资金</t>
  </si>
  <si>
    <t>市第一中学</t>
  </si>
  <si>
    <t>市第二中学</t>
  </si>
  <si>
    <t>初中</t>
  </si>
  <si>
    <t>小学</t>
  </si>
  <si>
    <t>市实验小学</t>
  </si>
  <si>
    <t>市外国语学校</t>
  </si>
  <si>
    <t>市滨海中学</t>
  </si>
  <si>
    <t>市特殊教育学校</t>
  </si>
  <si>
    <t>合  计</t>
  </si>
  <si>
    <t>注：本次资金分配依据为2023年秋季学期核定在校生人数计算。</t>
  </si>
</sst>
</file>

<file path=xl/styles.xml><?xml version="1.0" encoding="utf-8"?>
<styleSheet xmlns="http://schemas.openxmlformats.org/spreadsheetml/2006/main">
  <numFmts count="7">
    <numFmt numFmtId="176" formatCode="0.000_ "/>
    <numFmt numFmtId="177" formatCode="0.000;[Red]0.000"/>
    <numFmt numFmtId="178" formatCode="0.0000;[Red]0.0000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0"/>
      <name val="宋体"/>
      <charset val="134"/>
    </font>
    <font>
      <b/>
      <sz val="10"/>
      <name val="仿宋_GB2312"/>
      <family val="3"/>
      <charset val="134"/>
    </font>
    <font>
      <sz val="18"/>
      <name val="方正小标宋简体"/>
      <charset val="134"/>
    </font>
    <font>
      <b/>
      <sz val="12"/>
      <name val="仿宋_GB2312"/>
      <family val="3"/>
      <charset val="134"/>
    </font>
    <font>
      <sz val="12"/>
      <name val="仿宋_GB2312"/>
      <family val="3"/>
      <charset val="134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8" fillId="21" borderId="16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2" fillId="29" borderId="16" applyNumberFormat="0" applyAlignment="0" applyProtection="0">
      <alignment vertical="center"/>
    </xf>
    <xf numFmtId="0" fontId="23" fillId="21" borderId="18" applyNumberFormat="0" applyAlignment="0" applyProtection="0">
      <alignment vertical="center"/>
    </xf>
    <xf numFmtId="0" fontId="24" fillId="32" borderId="19" applyNumberFormat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0" fillId="8" borderId="1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177" fontId="0" fillId="0" borderId="0" xfId="0" applyNumberFormat="1">
      <alignment vertical="center"/>
    </xf>
    <xf numFmtId="0" fontId="2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77" fontId="4" fillId="0" borderId="8" xfId="0" applyNumberFormat="1" applyFont="1" applyFill="1" applyBorder="1" applyAlignment="1">
      <alignment horizontal="center" vertical="center" shrinkToFit="1"/>
    </xf>
    <xf numFmtId="176" fontId="0" fillId="0" borderId="3" xfId="0" applyNumberFormat="1" applyBorder="1">
      <alignment vertical="center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7" fontId="4" fillId="0" borderId="8" xfId="0" applyNumberFormat="1" applyFont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1" fillId="0" borderId="0" xfId="0" applyFont="1" applyBorder="1">
      <alignment vertical="center"/>
    </xf>
    <xf numFmtId="178" fontId="0" fillId="0" borderId="0" xfId="0" applyNumberFormat="1" applyFill="1" applyBorder="1" applyAlignment="1">
      <alignment horizontal="center" vertical="center" shrinkToFit="1"/>
    </xf>
    <xf numFmtId="178" fontId="4" fillId="0" borderId="3" xfId="0" applyNumberFormat="1" applyFont="1" applyFill="1" applyBorder="1" applyAlignment="1">
      <alignment horizontal="center" vertical="center" shrinkToFit="1"/>
    </xf>
    <xf numFmtId="178" fontId="4" fillId="0" borderId="3" xfId="0" applyNumberFormat="1" applyFont="1" applyFill="1" applyBorder="1" applyAlignment="1">
      <alignment horizontal="center" vertical="center" shrinkToFit="1"/>
    </xf>
    <xf numFmtId="178" fontId="5" fillId="0" borderId="3" xfId="0" applyNumberFormat="1" applyFont="1" applyFill="1" applyBorder="1" applyAlignment="1">
      <alignment horizontal="center" vertical="center" wrapText="1" shrinkToFit="1"/>
    </xf>
    <xf numFmtId="178" fontId="5" fillId="0" borderId="3" xfId="0" applyNumberFormat="1" applyFont="1" applyFill="1" applyBorder="1" applyAlignment="1">
      <alignment horizontal="center" vertical="center" wrapText="1" shrinkToFit="1"/>
    </xf>
    <xf numFmtId="177" fontId="5" fillId="0" borderId="3" xfId="0" applyNumberFormat="1" applyFont="1" applyBorder="1" applyAlignment="1">
      <alignment horizontal="center" vertical="center"/>
    </xf>
    <xf numFmtId="177" fontId="4" fillId="0" borderId="3" xfId="0" applyNumberFormat="1" applyFont="1" applyBorder="1" applyAlignment="1">
      <alignment horizontal="center" vertical="center" shrinkToFit="1"/>
    </xf>
    <xf numFmtId="177" fontId="0" fillId="0" borderId="3" xfId="0" applyNumberFormat="1" applyBorder="1" applyAlignment="1">
      <alignment horizontal="center" vertical="center"/>
    </xf>
    <xf numFmtId="177" fontId="4" fillId="0" borderId="9" xfId="0" applyNumberFormat="1" applyFont="1" applyBorder="1" applyAlignment="1">
      <alignment horizontal="center" vertical="center" shrinkToFit="1"/>
    </xf>
    <xf numFmtId="177" fontId="0" fillId="0" borderId="9" xfId="0" applyNumberFormat="1" applyBorder="1" applyAlignment="1">
      <alignment horizontal="center" vertical="center"/>
    </xf>
    <xf numFmtId="177" fontId="4" fillId="0" borderId="10" xfId="0" applyNumberFormat="1" applyFont="1" applyBorder="1" applyAlignment="1">
      <alignment horizontal="center" vertical="center" shrinkToFit="1"/>
    </xf>
    <xf numFmtId="177" fontId="0" fillId="0" borderId="10" xfId="0" applyNumberFormat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3" fillId="0" borderId="0" xfId="0" applyFont="1" applyFill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177" fontId="4" fillId="0" borderId="3" xfId="0" applyNumberFormat="1" applyFont="1" applyBorder="1" applyAlignment="1">
      <alignment horizontal="center" vertical="center" wrapText="1"/>
    </xf>
    <xf numFmtId="178" fontId="4" fillId="0" borderId="3" xfId="0" applyNumberFormat="1" applyFont="1" applyFill="1" applyBorder="1" applyAlignment="1">
      <alignment horizontal="center" vertical="center" wrapText="1" shrinkToFit="1"/>
    </xf>
    <xf numFmtId="178" fontId="4" fillId="0" borderId="3" xfId="0" applyNumberFormat="1" applyFont="1" applyFill="1" applyBorder="1" applyAlignment="1">
      <alignment horizontal="center" vertical="center" wrapText="1" shrinkToFit="1"/>
    </xf>
    <xf numFmtId="177" fontId="4" fillId="0" borderId="3" xfId="0" applyNumberFormat="1" applyFont="1" applyBorder="1" applyAlignment="1">
      <alignment horizontal="center" vertical="center"/>
    </xf>
    <xf numFmtId="177" fontId="4" fillId="0" borderId="9" xfId="0" applyNumberFormat="1" applyFont="1" applyBorder="1" applyAlignment="1">
      <alignment horizontal="center" vertical="center"/>
    </xf>
    <xf numFmtId="177" fontId="4" fillId="0" borderId="10" xfId="0" applyNumberFormat="1" applyFont="1" applyBorder="1" applyAlignment="1">
      <alignment horizontal="center" vertical="center"/>
    </xf>
    <xf numFmtId="177" fontId="0" fillId="0" borderId="0" xfId="0" applyNumberFormat="1" applyBorder="1">
      <alignment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tabSelected="1" zoomScale="120" zoomScaleNormal="120" workbookViewId="0">
      <pane xSplit="2" topLeftCell="C1" activePane="topRight" state="frozen"/>
      <selection/>
      <selection pane="topRight" activeCell="N9" sqref="N9"/>
    </sheetView>
  </sheetViews>
  <sheetFormatPr defaultColWidth="9" defaultRowHeight="14.25"/>
  <cols>
    <col min="1" max="1" width="10.9333333333333" style="2" customWidth="1"/>
    <col min="2" max="2" width="4.68333333333333" style="2" customWidth="1"/>
    <col min="3" max="6" width="7.4" customWidth="1"/>
    <col min="7" max="7" width="11.5" customWidth="1"/>
    <col min="8" max="8" width="10" customWidth="1"/>
    <col min="9" max="9" width="8.75" customWidth="1"/>
    <col min="10" max="10" width="9.475" style="3" customWidth="1"/>
    <col min="11" max="11" width="10.1083333333333" style="4" customWidth="1"/>
  </cols>
  <sheetData>
    <row r="1" ht="22.5" customHeight="1" spans="1:2">
      <c r="A1" s="5" t="s">
        <v>0</v>
      </c>
      <c r="B1" s="5"/>
    </row>
    <row r="2" ht="25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38"/>
      <c r="K2" s="39"/>
    </row>
    <row r="3" ht="35" customHeight="1" spans="1:11">
      <c r="A3" s="7" t="s">
        <v>2</v>
      </c>
      <c r="B3" s="8"/>
      <c r="C3" s="9" t="s">
        <v>3</v>
      </c>
      <c r="D3" s="10"/>
      <c r="E3" s="10"/>
      <c r="F3" s="10"/>
      <c r="G3" s="26" t="s">
        <v>4</v>
      </c>
      <c r="H3" s="27"/>
      <c r="I3" s="27"/>
      <c r="J3" s="27"/>
      <c r="K3" s="40" t="s">
        <v>5</v>
      </c>
    </row>
    <row r="4" ht="65" customHeight="1" spans="1:11">
      <c r="A4" s="11"/>
      <c r="B4" s="12"/>
      <c r="C4" s="10"/>
      <c r="D4" s="10"/>
      <c r="E4" s="10"/>
      <c r="F4" s="10"/>
      <c r="G4" s="27"/>
      <c r="H4" s="27"/>
      <c r="I4" s="27"/>
      <c r="J4" s="27"/>
      <c r="K4" s="40"/>
    </row>
    <row r="5" ht="34" customHeight="1" spans="1:11">
      <c r="A5" s="11"/>
      <c r="B5" s="12"/>
      <c r="C5" s="13" t="s">
        <v>6</v>
      </c>
      <c r="D5" s="13" t="s">
        <v>7</v>
      </c>
      <c r="E5" s="13"/>
      <c r="F5" s="28" t="s">
        <v>8</v>
      </c>
      <c r="G5" s="13" t="s">
        <v>6</v>
      </c>
      <c r="H5" s="13" t="s">
        <v>7</v>
      </c>
      <c r="I5" s="13"/>
      <c r="J5" s="41" t="s">
        <v>8</v>
      </c>
      <c r="K5" s="40"/>
    </row>
    <row r="6" ht="38" customHeight="1" spans="1:11">
      <c r="A6" s="14"/>
      <c r="B6" s="15"/>
      <c r="C6" s="13"/>
      <c r="D6" s="16" t="s">
        <v>9</v>
      </c>
      <c r="E6" s="13" t="s">
        <v>10</v>
      </c>
      <c r="F6" s="29"/>
      <c r="G6" s="13"/>
      <c r="H6" s="16" t="s">
        <v>9</v>
      </c>
      <c r="I6" s="13" t="s">
        <v>10</v>
      </c>
      <c r="J6" s="42"/>
      <c r="K6" s="40"/>
    </row>
    <row r="7" ht="32" customHeight="1" spans="1:11">
      <c r="A7" s="17" t="s">
        <v>11</v>
      </c>
      <c r="B7" s="17"/>
      <c r="C7" s="18">
        <f>D7+E7</f>
        <v>4.095</v>
      </c>
      <c r="D7" s="19">
        <v>2.249</v>
      </c>
      <c r="E7" s="19">
        <v>1.846</v>
      </c>
      <c r="F7" s="30">
        <v>0.50625</v>
      </c>
      <c r="G7" s="31">
        <f>H7+I7</f>
        <v>116.28</v>
      </c>
      <c r="H7" s="32">
        <v>103.393</v>
      </c>
      <c r="I7" s="32">
        <v>12.887</v>
      </c>
      <c r="J7" s="32">
        <v>12.887</v>
      </c>
      <c r="K7" s="43">
        <f>C7+G7</f>
        <v>120.375</v>
      </c>
    </row>
    <row r="8" ht="32" customHeight="1" spans="1:11">
      <c r="A8" s="20" t="s">
        <v>12</v>
      </c>
      <c r="B8" s="20" t="s">
        <v>13</v>
      </c>
      <c r="C8" s="18">
        <f t="shared" ref="C8:C15" si="0">D8+E8</f>
        <v>1.819</v>
      </c>
      <c r="D8" s="19">
        <v>0.999</v>
      </c>
      <c r="E8" s="19">
        <v>0.82</v>
      </c>
      <c r="F8" s="30">
        <v>0.225</v>
      </c>
      <c r="G8" s="31">
        <f t="shared" ref="G8:G14" si="1">H8+I8</f>
        <v>110.862</v>
      </c>
      <c r="H8" s="32">
        <v>98.576</v>
      </c>
      <c r="I8" s="32">
        <v>12.286</v>
      </c>
      <c r="J8" s="32">
        <v>12.286</v>
      </c>
      <c r="K8" s="43">
        <f t="shared" ref="K7:K13" si="2">C8+G8</f>
        <v>112.681</v>
      </c>
    </row>
    <row r="9" ht="32" customHeight="1" spans="1:11">
      <c r="A9" s="20"/>
      <c r="B9" s="20" t="s">
        <v>14</v>
      </c>
      <c r="C9" s="18">
        <f t="shared" si="0"/>
        <v>0.93</v>
      </c>
      <c r="D9" s="19">
        <v>0.511</v>
      </c>
      <c r="E9" s="19">
        <v>0.419</v>
      </c>
      <c r="F9" s="30">
        <v>0.115</v>
      </c>
      <c r="G9" s="31">
        <f t="shared" si="1"/>
        <v>94.702</v>
      </c>
      <c r="H9" s="32">
        <v>84.207</v>
      </c>
      <c r="I9" s="32">
        <v>10.495</v>
      </c>
      <c r="J9" s="32">
        <v>10.495</v>
      </c>
      <c r="K9" s="43">
        <f t="shared" si="2"/>
        <v>95.632</v>
      </c>
    </row>
    <row r="10" ht="32" customHeight="1" spans="1:11">
      <c r="A10" s="17" t="s">
        <v>15</v>
      </c>
      <c r="B10" s="17"/>
      <c r="C10" s="18">
        <f t="shared" si="0"/>
        <v>0.971</v>
      </c>
      <c r="D10" s="19">
        <v>0.533</v>
      </c>
      <c r="E10" s="19">
        <v>0.438</v>
      </c>
      <c r="F10" s="30">
        <v>0.12</v>
      </c>
      <c r="G10" s="31">
        <f t="shared" si="1"/>
        <v>149.917</v>
      </c>
      <c r="H10" s="32">
        <v>133.303</v>
      </c>
      <c r="I10" s="32">
        <v>16.614</v>
      </c>
      <c r="J10" s="32">
        <v>16.614</v>
      </c>
      <c r="K10" s="43">
        <f t="shared" si="2"/>
        <v>150.888</v>
      </c>
    </row>
    <row r="11" ht="32" customHeight="1" spans="1:11">
      <c r="A11" s="21" t="s">
        <v>16</v>
      </c>
      <c r="B11" s="21"/>
      <c r="C11" s="18">
        <f t="shared" si="0"/>
        <v>1.314</v>
      </c>
      <c r="D11" s="19">
        <v>0.722</v>
      </c>
      <c r="E11" s="19">
        <v>0.592</v>
      </c>
      <c r="F11" s="30">
        <v>0.162</v>
      </c>
      <c r="G11" s="31">
        <f t="shared" si="1"/>
        <v>117.505</v>
      </c>
      <c r="H11" s="32">
        <v>104.483</v>
      </c>
      <c r="I11" s="32">
        <v>13.022</v>
      </c>
      <c r="J11" s="32">
        <v>13.022</v>
      </c>
      <c r="K11" s="43">
        <f t="shared" si="2"/>
        <v>118.819</v>
      </c>
    </row>
    <row r="12" ht="32" customHeight="1" spans="1:11">
      <c r="A12" s="17" t="s">
        <v>17</v>
      </c>
      <c r="B12" s="17" t="s">
        <v>13</v>
      </c>
      <c r="C12" s="18">
        <f t="shared" si="0"/>
        <v>3.134</v>
      </c>
      <c r="D12" s="19">
        <v>1.721</v>
      </c>
      <c r="E12" s="19">
        <v>1.413</v>
      </c>
      <c r="F12" s="30">
        <v>0.3875</v>
      </c>
      <c r="G12" s="31">
        <f t="shared" si="1"/>
        <v>44.424</v>
      </c>
      <c r="H12" s="32">
        <v>39.501</v>
      </c>
      <c r="I12" s="32">
        <v>4.923</v>
      </c>
      <c r="J12" s="32">
        <v>4.923</v>
      </c>
      <c r="K12" s="43">
        <f t="shared" si="2"/>
        <v>47.558</v>
      </c>
    </row>
    <row r="13" ht="32" customHeight="1" spans="1:11">
      <c r="A13" s="17"/>
      <c r="B13" s="17" t="s">
        <v>14</v>
      </c>
      <c r="C13" s="18">
        <f t="shared" si="0"/>
        <v>0.809</v>
      </c>
      <c r="D13" s="19">
        <v>0.444</v>
      </c>
      <c r="E13" s="19">
        <v>0.365</v>
      </c>
      <c r="F13" s="30">
        <v>0.1</v>
      </c>
      <c r="G13" s="31">
        <f t="shared" si="1"/>
        <v>26.905</v>
      </c>
      <c r="H13" s="32">
        <v>23.922</v>
      </c>
      <c r="I13" s="32">
        <v>2.983</v>
      </c>
      <c r="J13" s="32">
        <v>2.983</v>
      </c>
      <c r="K13" s="43">
        <f t="shared" si="2"/>
        <v>27.714</v>
      </c>
    </row>
    <row r="14" ht="32" customHeight="1" spans="1:11">
      <c r="A14" s="17" t="s">
        <v>18</v>
      </c>
      <c r="B14" s="17" t="s">
        <v>13</v>
      </c>
      <c r="C14" s="18">
        <f t="shared" si="0"/>
        <v>3.387</v>
      </c>
      <c r="D14" s="19">
        <v>1.86</v>
      </c>
      <c r="E14" s="19">
        <v>1.527</v>
      </c>
      <c r="F14" s="30">
        <v>0.41875</v>
      </c>
      <c r="G14" s="33">
        <f t="shared" si="1"/>
        <v>115.405</v>
      </c>
      <c r="H14" s="34">
        <v>102.615</v>
      </c>
      <c r="I14" s="34">
        <v>12.79</v>
      </c>
      <c r="J14" s="34">
        <v>12.79</v>
      </c>
      <c r="K14" s="44">
        <f>C14+C15+G14</f>
        <v>124.493</v>
      </c>
    </row>
    <row r="15" ht="32" customHeight="1" spans="1:11">
      <c r="A15" s="17"/>
      <c r="B15" s="17" t="s">
        <v>14</v>
      </c>
      <c r="C15" s="18">
        <f t="shared" si="0"/>
        <v>5.701</v>
      </c>
      <c r="D15" s="19">
        <v>3.131</v>
      </c>
      <c r="E15" s="19">
        <v>2.57</v>
      </c>
      <c r="F15" s="30">
        <v>0.705</v>
      </c>
      <c r="G15" s="35"/>
      <c r="H15" s="36"/>
      <c r="I15" s="36"/>
      <c r="J15" s="36"/>
      <c r="K15" s="45"/>
    </row>
    <row r="16" ht="32" customHeight="1" spans="1:11">
      <c r="A16" s="17" t="s">
        <v>19</v>
      </c>
      <c r="B16" s="17"/>
      <c r="C16" s="22">
        <f t="shared" ref="C16:K16" si="3">SUM(C7:C15)</f>
        <v>22.16</v>
      </c>
      <c r="D16" s="22">
        <f t="shared" si="3"/>
        <v>12.17</v>
      </c>
      <c r="E16" s="22">
        <f t="shared" si="3"/>
        <v>9.99</v>
      </c>
      <c r="F16" s="22">
        <f t="shared" si="3"/>
        <v>2.7395</v>
      </c>
      <c r="G16" s="22">
        <f t="shared" si="3"/>
        <v>776</v>
      </c>
      <c r="H16" s="31">
        <f t="shared" si="3"/>
        <v>690</v>
      </c>
      <c r="I16" s="31">
        <f t="shared" si="3"/>
        <v>86</v>
      </c>
      <c r="J16" s="31">
        <f t="shared" si="3"/>
        <v>86</v>
      </c>
      <c r="K16" s="31">
        <f t="shared" si="3"/>
        <v>798.16</v>
      </c>
    </row>
    <row r="17" s="1" customFormat="1" ht="23" customHeight="1" spans="1:11">
      <c r="A17" s="23" t="s">
        <v>20</v>
      </c>
      <c r="B17" s="24"/>
      <c r="C17" s="25"/>
      <c r="G17" s="37"/>
      <c r="H17" s="37"/>
      <c r="I17" s="37"/>
      <c r="J17" s="37"/>
      <c r="K17" s="46"/>
    </row>
    <row r="18" s="1" customFormat="1" spans="1:11">
      <c r="A18" s="24"/>
      <c r="B18" s="24"/>
      <c r="C18" s="25"/>
      <c r="J18" s="37"/>
      <c r="K18" s="46"/>
    </row>
    <row r="19" s="1" customFormat="1" spans="1:11">
      <c r="A19" s="24"/>
      <c r="B19" s="24"/>
      <c r="J19" s="37"/>
      <c r="K19" s="46"/>
    </row>
    <row r="20" s="1" customFormat="1" spans="1:11">
      <c r="A20" s="24"/>
      <c r="B20" s="24"/>
      <c r="J20" s="37"/>
      <c r="K20" s="46"/>
    </row>
  </sheetData>
  <mergeCells count="23">
    <mergeCell ref="A2:K2"/>
    <mergeCell ref="D5:E5"/>
    <mergeCell ref="H5:I5"/>
    <mergeCell ref="A7:B7"/>
    <mergeCell ref="A10:B10"/>
    <mergeCell ref="A11:B11"/>
    <mergeCell ref="A16:B16"/>
    <mergeCell ref="A8:A9"/>
    <mergeCell ref="A12:A13"/>
    <mergeCell ref="A14:A15"/>
    <mergeCell ref="C5:C6"/>
    <mergeCell ref="F5:F6"/>
    <mergeCell ref="G5:G6"/>
    <mergeCell ref="G14:G15"/>
    <mergeCell ref="H14:H15"/>
    <mergeCell ref="I14:I15"/>
    <mergeCell ref="J5:J6"/>
    <mergeCell ref="J14:J15"/>
    <mergeCell ref="K3:K6"/>
    <mergeCell ref="K14:K15"/>
    <mergeCell ref="A3:B6"/>
    <mergeCell ref="C3:F4"/>
    <mergeCell ref="G3:J4"/>
  </mergeCells>
  <pageMargins left="0.393055555555556" right="0.196527777777778" top="0.393055555555556" bottom="0.196527777777778" header="0.708333333333333" footer="0.314583333333333"/>
  <pageSetup paperSize="9" scale="90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22" sqref="E22"/>
    </sheetView>
  </sheetViews>
  <sheetFormatPr defaultColWidth="9" defaultRowHeight="14.2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默认</dc:creator>
  <cp:lastModifiedBy>gxxc</cp:lastModifiedBy>
  <dcterms:created xsi:type="dcterms:W3CDTF">2009-09-04T08:44:38Z</dcterms:created>
  <cp:lastPrinted>2019-09-22T03:26:57Z</cp:lastPrinted>
  <dcterms:modified xsi:type="dcterms:W3CDTF">2024-01-15T12:06:24Z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2052-11.8.2.10624</vt:lpwstr>
  </property>
  <property fmtid="{D5CDD505-2E9C-101B-9397-08002B2CF9AE}" pid="3" name="ICV">
    <vt:lpwstr>BD97C2CD1F4E4BE8AA3BBF72DCCDBC58</vt:lpwstr>
  </property>
</Properties>
</file>