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15" windowHeight="8220" tabRatio="950"/>
  </bookViews>
  <sheets>
    <sheet name="汇总表" sheetId="21" r:id="rId1"/>
  </sheets>
  <definedNames>
    <definedName name="_xlnm.Print_Area" localSheetId="0">汇总表!$A$1:$F$101</definedName>
    <definedName name="_xlnm.Print_Titles" localSheetId="0">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<sst xmlns="http://schemas.openxmlformats.org/spreadsheetml/2006/main" count="174" uniqueCount="78">
  <si>
    <t>附件</t>
  </si>
  <si>
    <t>防城港市第一人民医院防城院区固定资产报废清单</t>
  </si>
  <si>
    <t>序号</t>
  </si>
  <si>
    <t>资产名称</t>
  </si>
  <si>
    <t>购买日期</t>
  </si>
  <si>
    <t>报废数量</t>
  </si>
  <si>
    <t>设备原值（元）</t>
  </si>
  <si>
    <t>总金额（元）</t>
  </si>
  <si>
    <t>双摇病床</t>
  </si>
  <si>
    <t>2010.3.31</t>
  </si>
  <si>
    <t>医用ABS双摇病床加床头柜</t>
  </si>
  <si>
    <t>2015.1.31</t>
  </si>
  <si>
    <t>小床</t>
  </si>
  <si>
    <t>2014.12.31</t>
  </si>
  <si>
    <t>大床</t>
  </si>
  <si>
    <t>双摇带轮病床</t>
  </si>
  <si>
    <t>2010.7.31</t>
  </si>
  <si>
    <t>CR双摇带轮病床</t>
  </si>
  <si>
    <t>医用双摇病床加床头柜</t>
  </si>
  <si>
    <t>医用病床加床头柜</t>
  </si>
  <si>
    <t>医用ABS双摇床加床头柜</t>
  </si>
  <si>
    <t>妇科检查床</t>
  </si>
  <si>
    <t>病床</t>
  </si>
  <si>
    <t>2011.5.31</t>
  </si>
  <si>
    <t>ABS双摇床</t>
  </si>
  <si>
    <t>手术床</t>
  </si>
  <si>
    <t>2008.9.30</t>
  </si>
  <si>
    <t>电动综合手术床</t>
  </si>
  <si>
    <t>2015.3.31</t>
  </si>
  <si>
    <t>南宁锻锐手术室净化设备</t>
  </si>
  <si>
    <t>双摇床</t>
  </si>
  <si>
    <t>2008.1.31</t>
  </si>
  <si>
    <t>2008.10.31</t>
  </si>
  <si>
    <t>2009.1.31</t>
  </si>
  <si>
    <t>2012.1.31</t>
  </si>
  <si>
    <t>医用病床架床头柜</t>
  </si>
  <si>
    <t>骨科床（配床垫，床头柜）</t>
  </si>
  <si>
    <t>2010.11.30</t>
  </si>
  <si>
    <t>ABS床头柜</t>
  </si>
  <si>
    <t>医用双摇病床</t>
  </si>
  <si>
    <t>医用ABS病床</t>
  </si>
  <si>
    <t>2015.9.30</t>
  </si>
  <si>
    <t>病床传呼主机</t>
  </si>
  <si>
    <t>2015.12.31</t>
  </si>
  <si>
    <t>2008.3.31</t>
  </si>
  <si>
    <t>医用病床</t>
  </si>
  <si>
    <t>2009.2.28</t>
  </si>
  <si>
    <t>综合产床</t>
  </si>
  <si>
    <t>2010.9.30</t>
  </si>
  <si>
    <t>电脑综合产床</t>
  </si>
  <si>
    <t>2013.4.30</t>
  </si>
  <si>
    <t>2013.10.31</t>
  </si>
  <si>
    <t>婴儿床</t>
  </si>
  <si>
    <t>床旁监护仪</t>
  </si>
  <si>
    <t>2010.9.1</t>
  </si>
  <si>
    <t>全自动免疫分析仪/化学发光仪</t>
  </si>
  <si>
    <t>2017.3.31</t>
  </si>
  <si>
    <t>病床（带床头柜）</t>
  </si>
  <si>
    <t>电动站立床</t>
  </si>
  <si>
    <t>德国贝朗输液泵</t>
  </si>
  <si>
    <t>医用电气工程</t>
  </si>
  <si>
    <t>2012.9.30</t>
  </si>
  <si>
    <t>6导联自动心电图机</t>
  </si>
  <si>
    <t>2011.1.31</t>
  </si>
  <si>
    <t>红外线消毒车</t>
  </si>
  <si>
    <t>2009.6.30</t>
  </si>
  <si>
    <t>2012.1.13</t>
  </si>
  <si>
    <t>奉化振亚公司供气系统</t>
  </si>
  <si>
    <t>2012.8.31</t>
  </si>
  <si>
    <t>传呼显示屏</t>
  </si>
  <si>
    <t>2013.2.28</t>
  </si>
  <si>
    <t>2013.1.31</t>
  </si>
  <si>
    <t>生物安全柜</t>
  </si>
  <si>
    <t>电动吸引器</t>
  </si>
  <si>
    <t>2002.4.30</t>
  </si>
  <si>
    <t>合  计</t>
  </si>
  <si>
    <t>大  写</t>
  </si>
  <si>
    <t>人民币叁佰肆拾万捌仟叁佰零柒元整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</si>
</sst>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b/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176" fontId="0" fillId="0" borderId="2" xfId="49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view="pageBreakPreview" zoomScaleNormal="100" workbookViewId="0">
      <pane ySplit="3" topLeftCell="A75" activePane="bottomLeft" state="frozen"/>
      <selection/>
      <selection pane="bottomLeft" activeCell="A2" sqref="A2:F2"/>
    </sheetView>
  </sheetViews>
  <sheetFormatPr defaultColWidth="10" defaultRowHeight="14.25" outlineLevelCol="5"/>
  <cols>
    <col min="1" max="1" width="9.5" style="2" customWidth="1"/>
    <col min="2" max="2" width="16" style="2" customWidth="1"/>
    <col min="3" max="3" width="11.75" style="2" customWidth="1"/>
    <col min="4" max="4" width="5.125" style="2" customWidth="1"/>
    <col min="5" max="5" width="17.625" style="3" customWidth="1"/>
    <col min="6" max="6" width="22.5" style="3" customWidth="1"/>
    <col min="7" max="16384" width="10" style="4"/>
  </cols>
  <sheetData>
    <row r="1" ht="20.25" spans="1:6">
      <c r="A1" s="5" t="s">
        <v>0</v>
      </c>
      <c r="B1" s="6"/>
      <c r="C1" s="6"/>
      <c r="D1" s="6"/>
      <c r="E1" s="6"/>
      <c r="F1" s="6"/>
    </row>
    <row r="2" ht="20.25" spans="1:6">
      <c r="A2" s="7" t="s">
        <v>1</v>
      </c>
      <c r="B2" s="7"/>
      <c r="C2" s="7"/>
      <c r="D2" s="7"/>
      <c r="E2" s="7"/>
      <c r="F2" s="7"/>
    </row>
    <row r="3" ht="27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pans="1:6">
      <c r="A4" s="10">
        <v>1</v>
      </c>
      <c r="B4" s="10" t="s">
        <v>8</v>
      </c>
      <c r="C4" s="10" t="s">
        <v>9</v>
      </c>
      <c r="D4" s="10">
        <v>1</v>
      </c>
      <c r="E4" s="11">
        <v>2500</v>
      </c>
      <c r="F4" s="11">
        <f t="shared" ref="F4:F24" si="0">D4*E4</f>
        <v>2500</v>
      </c>
    </row>
    <row r="5" ht="27" spans="1:6">
      <c r="A5" s="10"/>
      <c r="B5" s="10" t="s">
        <v>10</v>
      </c>
      <c r="C5" s="10" t="s">
        <v>11</v>
      </c>
      <c r="D5" s="10">
        <v>6</v>
      </c>
      <c r="E5" s="11">
        <v>2730</v>
      </c>
      <c r="F5" s="11">
        <f t="shared" si="0"/>
        <v>16380</v>
      </c>
    </row>
    <row r="6" ht="27" spans="1:6">
      <c r="A6" s="10"/>
      <c r="B6" s="10" t="s">
        <v>10</v>
      </c>
      <c r="C6" s="10" t="s">
        <v>11</v>
      </c>
      <c r="D6" s="10">
        <v>12</v>
      </c>
      <c r="E6" s="11">
        <v>2730</v>
      </c>
      <c r="F6" s="11">
        <f t="shared" si="0"/>
        <v>32760</v>
      </c>
    </row>
    <row r="7" spans="1:6">
      <c r="A7" s="10">
        <v>2</v>
      </c>
      <c r="B7" s="10" t="s">
        <v>12</v>
      </c>
      <c r="C7" s="10" t="s">
        <v>13</v>
      </c>
      <c r="D7" s="10">
        <v>44</v>
      </c>
      <c r="E7" s="11">
        <v>2180</v>
      </c>
      <c r="F7" s="11">
        <f t="shared" si="0"/>
        <v>95920</v>
      </c>
    </row>
    <row r="8" spans="1:6">
      <c r="A8" s="10"/>
      <c r="B8" s="10" t="s">
        <v>14</v>
      </c>
      <c r="C8" s="10" t="s">
        <v>13</v>
      </c>
      <c r="D8" s="10">
        <v>15</v>
      </c>
      <c r="E8" s="11">
        <v>2180</v>
      </c>
      <c r="F8" s="11">
        <f t="shared" si="0"/>
        <v>32700</v>
      </c>
    </row>
    <row r="9" spans="1:6">
      <c r="A9" s="10"/>
      <c r="B9" s="10" t="s">
        <v>15</v>
      </c>
      <c r="C9" s="10" t="s">
        <v>16</v>
      </c>
      <c r="D9" s="10">
        <v>1</v>
      </c>
      <c r="E9" s="11">
        <v>2700</v>
      </c>
      <c r="F9" s="11">
        <f t="shared" si="0"/>
        <v>2700</v>
      </c>
    </row>
    <row r="10" spans="1:6">
      <c r="A10" s="10">
        <v>3</v>
      </c>
      <c r="B10" s="10" t="s">
        <v>17</v>
      </c>
      <c r="C10" s="10" t="s">
        <v>16</v>
      </c>
      <c r="D10" s="10">
        <v>28</v>
      </c>
      <c r="E10" s="11">
        <v>2700</v>
      </c>
      <c r="F10" s="11">
        <f t="shared" si="0"/>
        <v>75600</v>
      </c>
    </row>
    <row r="11" ht="27" spans="1:6">
      <c r="A11" s="10"/>
      <c r="B11" s="10" t="s">
        <v>18</v>
      </c>
      <c r="C11" s="10" t="s">
        <v>13</v>
      </c>
      <c r="D11" s="10">
        <v>1</v>
      </c>
      <c r="E11" s="11">
        <v>2730</v>
      </c>
      <c r="F11" s="11">
        <f t="shared" si="0"/>
        <v>2730</v>
      </c>
    </row>
    <row r="12" spans="1:6">
      <c r="A12" s="10"/>
      <c r="B12" s="10" t="s">
        <v>19</v>
      </c>
      <c r="C12" s="10" t="s">
        <v>13</v>
      </c>
      <c r="D12" s="10">
        <v>3</v>
      </c>
      <c r="E12" s="11">
        <v>2730</v>
      </c>
      <c r="F12" s="11">
        <f t="shared" si="0"/>
        <v>8190</v>
      </c>
    </row>
    <row r="13" ht="27" spans="1:6">
      <c r="A13" s="10">
        <v>4</v>
      </c>
      <c r="B13" s="10" t="s">
        <v>20</v>
      </c>
      <c r="C13" s="10" t="s">
        <v>11</v>
      </c>
      <c r="D13" s="10">
        <v>3</v>
      </c>
      <c r="E13" s="11">
        <v>2730</v>
      </c>
      <c r="F13" s="11">
        <f t="shared" si="0"/>
        <v>8190</v>
      </c>
    </row>
    <row r="14" ht="27" spans="1:6">
      <c r="A14" s="10"/>
      <c r="B14" s="10" t="s">
        <v>20</v>
      </c>
      <c r="C14" s="10" t="s">
        <v>11</v>
      </c>
      <c r="D14" s="10">
        <v>2</v>
      </c>
      <c r="E14" s="11">
        <v>2730</v>
      </c>
      <c r="F14" s="11">
        <f t="shared" si="0"/>
        <v>5460</v>
      </c>
    </row>
    <row r="15" spans="1:6">
      <c r="A15" s="10"/>
      <c r="B15" s="10" t="s">
        <v>21</v>
      </c>
      <c r="C15" s="10">
        <v>2010.9</v>
      </c>
      <c r="D15" s="10">
        <v>1</v>
      </c>
      <c r="E15" s="11">
        <v>27000</v>
      </c>
      <c r="F15" s="11">
        <f t="shared" si="0"/>
        <v>27000</v>
      </c>
    </row>
    <row r="16" spans="1:6">
      <c r="A16" s="10">
        <v>5</v>
      </c>
      <c r="B16" s="10" t="s">
        <v>22</v>
      </c>
      <c r="C16" s="10">
        <v>2009.1</v>
      </c>
      <c r="D16" s="10">
        <v>6</v>
      </c>
      <c r="E16" s="11">
        <v>2700</v>
      </c>
      <c r="F16" s="11">
        <f t="shared" si="0"/>
        <v>16200</v>
      </c>
    </row>
    <row r="17" spans="1:6">
      <c r="A17" s="10"/>
      <c r="B17" s="10" t="s">
        <v>22</v>
      </c>
      <c r="C17" s="10">
        <v>2011.5</v>
      </c>
      <c r="D17" s="10">
        <v>4</v>
      </c>
      <c r="E17" s="11">
        <v>2700</v>
      </c>
      <c r="F17" s="11">
        <f t="shared" si="0"/>
        <v>10800</v>
      </c>
    </row>
    <row r="18" spans="1:6">
      <c r="A18" s="10"/>
      <c r="B18" s="10" t="s">
        <v>22</v>
      </c>
      <c r="C18" s="10">
        <v>2016.6</v>
      </c>
      <c r="D18" s="10">
        <v>1</v>
      </c>
      <c r="E18" s="11">
        <v>2730</v>
      </c>
      <c r="F18" s="11">
        <f t="shared" si="0"/>
        <v>2730</v>
      </c>
    </row>
    <row r="19" spans="1:6">
      <c r="A19" s="10">
        <v>6</v>
      </c>
      <c r="B19" s="10" t="s">
        <v>15</v>
      </c>
      <c r="C19" s="10" t="s">
        <v>16</v>
      </c>
      <c r="D19" s="10">
        <v>37</v>
      </c>
      <c r="E19" s="11">
        <v>2700</v>
      </c>
      <c r="F19" s="11">
        <f t="shared" si="0"/>
        <v>99900</v>
      </c>
    </row>
    <row r="20" spans="1:6">
      <c r="A20" s="10"/>
      <c r="B20" s="10" t="s">
        <v>17</v>
      </c>
      <c r="C20" s="10" t="s">
        <v>23</v>
      </c>
      <c r="D20" s="10">
        <v>3</v>
      </c>
      <c r="E20" s="11">
        <v>2700</v>
      </c>
      <c r="F20" s="11">
        <f t="shared" si="0"/>
        <v>8100</v>
      </c>
    </row>
    <row r="21" spans="1:6">
      <c r="A21" s="10"/>
      <c r="B21" s="10" t="s">
        <v>24</v>
      </c>
      <c r="C21" s="10" t="s">
        <v>13</v>
      </c>
      <c r="D21" s="10">
        <v>2</v>
      </c>
      <c r="E21" s="11">
        <v>4500</v>
      </c>
      <c r="F21" s="11">
        <f t="shared" si="0"/>
        <v>9000</v>
      </c>
    </row>
    <row r="22" spans="1:6">
      <c r="A22" s="10">
        <v>7</v>
      </c>
      <c r="B22" s="10" t="s">
        <v>25</v>
      </c>
      <c r="C22" s="10" t="s">
        <v>26</v>
      </c>
      <c r="D22" s="10">
        <v>1</v>
      </c>
      <c r="E22" s="11">
        <v>53000</v>
      </c>
      <c r="F22" s="11">
        <f t="shared" si="0"/>
        <v>53000</v>
      </c>
    </row>
    <row r="23" spans="1:6">
      <c r="A23" s="10"/>
      <c r="B23" s="10" t="s">
        <v>27</v>
      </c>
      <c r="C23" s="10" t="s">
        <v>28</v>
      </c>
      <c r="D23" s="10">
        <v>1</v>
      </c>
      <c r="E23" s="11">
        <v>23000</v>
      </c>
      <c r="F23" s="11">
        <f t="shared" si="0"/>
        <v>23000</v>
      </c>
    </row>
    <row r="24" ht="27" spans="1:6">
      <c r="A24" s="10"/>
      <c r="B24" s="10" t="s">
        <v>29</v>
      </c>
      <c r="C24" s="10" t="s">
        <v>13</v>
      </c>
      <c r="D24" s="10">
        <v>1</v>
      </c>
      <c r="E24" s="11">
        <v>1436233</v>
      </c>
      <c r="F24" s="11">
        <f t="shared" si="0"/>
        <v>1436233</v>
      </c>
    </row>
    <row r="25" spans="1:6">
      <c r="A25" s="10">
        <v>8</v>
      </c>
      <c r="B25" s="10" t="s">
        <v>30</v>
      </c>
      <c r="C25" s="10" t="s">
        <v>31</v>
      </c>
      <c r="D25" s="10">
        <v>5</v>
      </c>
      <c r="E25" s="11">
        <v>2750</v>
      </c>
      <c r="F25" s="11">
        <f t="shared" ref="F25:F88" si="1">D25*E25</f>
        <v>13750</v>
      </c>
    </row>
    <row r="26" spans="1:6">
      <c r="A26" s="10"/>
      <c r="B26" s="10" t="s">
        <v>30</v>
      </c>
      <c r="C26" s="10" t="s">
        <v>32</v>
      </c>
      <c r="D26" s="10">
        <v>10</v>
      </c>
      <c r="E26" s="11">
        <v>2050</v>
      </c>
      <c r="F26" s="11">
        <f t="shared" si="1"/>
        <v>20500</v>
      </c>
    </row>
    <row r="27" spans="1:6">
      <c r="A27" s="10"/>
      <c r="B27" s="10" t="s">
        <v>30</v>
      </c>
      <c r="C27" s="10" t="s">
        <v>33</v>
      </c>
      <c r="D27" s="10">
        <v>3</v>
      </c>
      <c r="E27" s="11">
        <v>2050</v>
      </c>
      <c r="F27" s="11">
        <f t="shared" si="1"/>
        <v>6150</v>
      </c>
    </row>
    <row r="28" spans="1:6">
      <c r="A28" s="10">
        <v>9</v>
      </c>
      <c r="B28" s="10" t="s">
        <v>15</v>
      </c>
      <c r="C28" s="10" t="s">
        <v>34</v>
      </c>
      <c r="D28" s="10">
        <v>3</v>
      </c>
      <c r="E28" s="11">
        <v>2900</v>
      </c>
      <c r="F28" s="11">
        <f t="shared" si="1"/>
        <v>8700</v>
      </c>
    </row>
    <row r="29" spans="1:6">
      <c r="A29" s="10"/>
      <c r="B29" s="10" t="s">
        <v>35</v>
      </c>
      <c r="C29" s="10" t="s">
        <v>13</v>
      </c>
      <c r="D29" s="10">
        <v>7</v>
      </c>
      <c r="E29" s="11">
        <v>2730</v>
      </c>
      <c r="F29" s="11">
        <f t="shared" si="1"/>
        <v>19110</v>
      </c>
    </row>
    <row r="30" spans="1:6">
      <c r="A30" s="10"/>
      <c r="B30" s="10" t="s">
        <v>24</v>
      </c>
      <c r="C30" s="10" t="s">
        <v>13</v>
      </c>
      <c r="D30" s="10">
        <v>1</v>
      </c>
      <c r="E30" s="11">
        <v>6000</v>
      </c>
      <c r="F30" s="11">
        <f t="shared" si="1"/>
        <v>6000</v>
      </c>
    </row>
    <row r="31" spans="1:6">
      <c r="A31" s="10">
        <v>10</v>
      </c>
      <c r="B31" s="12" t="s">
        <v>24</v>
      </c>
      <c r="C31" s="12" t="s">
        <v>11</v>
      </c>
      <c r="D31" s="12">
        <v>1</v>
      </c>
      <c r="E31" s="13">
        <v>3180</v>
      </c>
      <c r="F31" s="13">
        <f t="shared" si="1"/>
        <v>3180</v>
      </c>
    </row>
    <row r="32" ht="27" spans="1:6">
      <c r="A32" s="10"/>
      <c r="B32" s="10" t="s">
        <v>36</v>
      </c>
      <c r="C32" s="10" t="s">
        <v>37</v>
      </c>
      <c r="D32" s="10">
        <v>2</v>
      </c>
      <c r="E32" s="11">
        <v>5250</v>
      </c>
      <c r="F32" s="11">
        <f t="shared" si="1"/>
        <v>10500</v>
      </c>
    </row>
    <row r="33" spans="1:6">
      <c r="A33" s="10"/>
      <c r="B33" s="10" t="s">
        <v>38</v>
      </c>
      <c r="C33" s="10" t="s">
        <v>13</v>
      </c>
      <c r="D33" s="10">
        <v>20</v>
      </c>
      <c r="E33" s="11">
        <v>450</v>
      </c>
      <c r="F33" s="11">
        <f t="shared" si="1"/>
        <v>9000</v>
      </c>
    </row>
    <row r="34" spans="1:6">
      <c r="A34" s="10">
        <v>11</v>
      </c>
      <c r="B34" s="10" t="s">
        <v>39</v>
      </c>
      <c r="C34" s="10" t="s">
        <v>13</v>
      </c>
      <c r="D34" s="10">
        <v>20</v>
      </c>
      <c r="E34" s="11">
        <v>2200</v>
      </c>
      <c r="F34" s="11">
        <f t="shared" si="1"/>
        <v>44000</v>
      </c>
    </row>
    <row r="35" spans="1:6">
      <c r="A35" s="10"/>
      <c r="B35" s="10" t="s">
        <v>40</v>
      </c>
      <c r="C35" s="10" t="s">
        <v>41</v>
      </c>
      <c r="D35" s="10">
        <v>2</v>
      </c>
      <c r="E35" s="11">
        <v>2280</v>
      </c>
      <c r="F35" s="11">
        <f t="shared" si="1"/>
        <v>4560</v>
      </c>
    </row>
    <row r="36" ht="27" spans="1:6">
      <c r="A36" s="10"/>
      <c r="B36" s="10" t="s">
        <v>20</v>
      </c>
      <c r="C36" s="10" t="s">
        <v>41</v>
      </c>
      <c r="D36" s="10">
        <v>2</v>
      </c>
      <c r="E36" s="11">
        <v>2730</v>
      </c>
      <c r="F36" s="11">
        <f t="shared" si="1"/>
        <v>5460</v>
      </c>
    </row>
    <row r="37" spans="1:6">
      <c r="A37" s="10">
        <v>12</v>
      </c>
      <c r="B37" s="10" t="s">
        <v>42</v>
      </c>
      <c r="C37" s="10" t="s">
        <v>43</v>
      </c>
      <c r="D37" s="10">
        <v>1</v>
      </c>
      <c r="E37" s="11">
        <v>5500</v>
      </c>
      <c r="F37" s="11">
        <f t="shared" si="1"/>
        <v>5500</v>
      </c>
    </row>
    <row r="38" spans="1:6">
      <c r="A38" s="10"/>
      <c r="B38" s="10" t="s">
        <v>22</v>
      </c>
      <c r="C38" s="10" t="s">
        <v>44</v>
      </c>
      <c r="D38" s="10">
        <v>6</v>
      </c>
      <c r="E38" s="11">
        <v>2750</v>
      </c>
      <c r="F38" s="11">
        <f t="shared" si="1"/>
        <v>16500</v>
      </c>
    </row>
    <row r="39" spans="1:6">
      <c r="A39" s="10"/>
      <c r="B39" s="10" t="s">
        <v>22</v>
      </c>
      <c r="C39" s="10" t="s">
        <v>44</v>
      </c>
      <c r="D39" s="10">
        <v>10</v>
      </c>
      <c r="E39" s="11">
        <v>2700</v>
      </c>
      <c r="F39" s="11">
        <f t="shared" si="1"/>
        <v>27000</v>
      </c>
    </row>
    <row r="40" spans="1:6">
      <c r="A40" s="10">
        <v>13</v>
      </c>
      <c r="B40" s="10" t="s">
        <v>22</v>
      </c>
      <c r="C40" s="10" t="s">
        <v>33</v>
      </c>
      <c r="D40" s="10">
        <v>3</v>
      </c>
      <c r="E40" s="11">
        <v>2700</v>
      </c>
      <c r="F40" s="11">
        <f t="shared" si="1"/>
        <v>8100</v>
      </c>
    </row>
    <row r="41" spans="1:6">
      <c r="A41" s="10"/>
      <c r="B41" s="10" t="s">
        <v>22</v>
      </c>
      <c r="C41" s="10" t="s">
        <v>34</v>
      </c>
      <c r="D41" s="10">
        <v>3</v>
      </c>
      <c r="E41" s="11">
        <v>2900</v>
      </c>
      <c r="F41" s="11">
        <f t="shared" si="1"/>
        <v>8700</v>
      </c>
    </row>
    <row r="42" spans="1:6">
      <c r="A42" s="10"/>
      <c r="B42" s="10" t="s">
        <v>22</v>
      </c>
      <c r="C42" s="10" t="s">
        <v>13</v>
      </c>
      <c r="D42" s="10">
        <v>1</v>
      </c>
      <c r="E42" s="11">
        <v>2280</v>
      </c>
      <c r="F42" s="11">
        <f t="shared" si="1"/>
        <v>2280</v>
      </c>
    </row>
    <row r="43" spans="1:6">
      <c r="A43" s="10">
        <v>14</v>
      </c>
      <c r="B43" s="10" t="s">
        <v>22</v>
      </c>
      <c r="C43" s="10" t="s">
        <v>13</v>
      </c>
      <c r="D43" s="10">
        <v>14</v>
      </c>
      <c r="E43" s="11">
        <v>2730</v>
      </c>
      <c r="F43" s="11">
        <f t="shared" si="1"/>
        <v>38220</v>
      </c>
    </row>
    <row r="44" spans="1:6">
      <c r="A44" s="10"/>
      <c r="B44" s="10" t="s">
        <v>22</v>
      </c>
      <c r="C44" s="10" t="s">
        <v>13</v>
      </c>
      <c r="D44" s="10">
        <v>3</v>
      </c>
      <c r="E44" s="11">
        <v>3000</v>
      </c>
      <c r="F44" s="11">
        <f t="shared" si="1"/>
        <v>9000</v>
      </c>
    </row>
    <row r="45" spans="1:6">
      <c r="A45" s="10"/>
      <c r="B45" s="10" t="s">
        <v>22</v>
      </c>
      <c r="C45" s="10" t="s">
        <v>11</v>
      </c>
      <c r="D45" s="10">
        <v>5</v>
      </c>
      <c r="E45" s="11">
        <v>2730</v>
      </c>
      <c r="F45" s="11">
        <f t="shared" si="1"/>
        <v>13650</v>
      </c>
    </row>
    <row r="46" spans="1:6">
      <c r="A46" s="10">
        <v>15</v>
      </c>
      <c r="B46" s="10" t="s">
        <v>22</v>
      </c>
      <c r="C46" s="10">
        <v>2014.12</v>
      </c>
      <c r="D46" s="10">
        <v>21</v>
      </c>
      <c r="E46" s="11">
        <v>2730</v>
      </c>
      <c r="F46" s="11">
        <f t="shared" si="1"/>
        <v>57330</v>
      </c>
    </row>
    <row r="47" spans="1:6">
      <c r="A47" s="10"/>
      <c r="B47" s="10" t="s">
        <v>22</v>
      </c>
      <c r="C47" s="10">
        <v>2009.1</v>
      </c>
      <c r="D47" s="10">
        <v>17</v>
      </c>
      <c r="E47" s="11">
        <v>2700</v>
      </c>
      <c r="F47" s="11">
        <f t="shared" si="1"/>
        <v>45900</v>
      </c>
    </row>
    <row r="48" spans="1:6">
      <c r="A48" s="10"/>
      <c r="B48" s="10" t="s">
        <v>22</v>
      </c>
      <c r="C48" s="10">
        <v>2010.12</v>
      </c>
      <c r="D48" s="10">
        <v>2</v>
      </c>
      <c r="E48" s="11">
        <v>2700</v>
      </c>
      <c r="F48" s="11">
        <f t="shared" si="1"/>
        <v>5400</v>
      </c>
    </row>
    <row r="49" spans="1:6">
      <c r="A49" s="10">
        <v>16</v>
      </c>
      <c r="B49" s="10" t="s">
        <v>22</v>
      </c>
      <c r="C49" s="10">
        <v>2011.5</v>
      </c>
      <c r="D49" s="10">
        <v>7</v>
      </c>
      <c r="E49" s="11">
        <v>2700</v>
      </c>
      <c r="F49" s="11">
        <f t="shared" si="1"/>
        <v>18900</v>
      </c>
    </row>
    <row r="50" spans="1:6">
      <c r="A50" s="10"/>
      <c r="B50" s="10" t="s">
        <v>22</v>
      </c>
      <c r="C50" s="10">
        <v>2013.1</v>
      </c>
      <c r="D50" s="10">
        <v>3</v>
      </c>
      <c r="E50" s="11">
        <v>3180</v>
      </c>
      <c r="F50" s="11">
        <f t="shared" si="1"/>
        <v>9540</v>
      </c>
    </row>
    <row r="51" spans="1:6">
      <c r="A51" s="10"/>
      <c r="B51" s="10" t="s">
        <v>22</v>
      </c>
      <c r="C51" s="10">
        <v>2015.1</v>
      </c>
      <c r="D51" s="10">
        <v>5</v>
      </c>
      <c r="E51" s="11">
        <v>2730</v>
      </c>
      <c r="F51" s="11">
        <f t="shared" si="1"/>
        <v>13650</v>
      </c>
    </row>
    <row r="52" spans="1:6">
      <c r="A52" s="10">
        <v>17</v>
      </c>
      <c r="B52" s="10" t="s">
        <v>22</v>
      </c>
      <c r="C52" s="10">
        <v>2013.4</v>
      </c>
      <c r="D52" s="10">
        <v>3</v>
      </c>
      <c r="E52" s="11">
        <v>2500</v>
      </c>
      <c r="F52" s="11">
        <f t="shared" si="1"/>
        <v>7500</v>
      </c>
    </row>
    <row r="53" spans="1:6">
      <c r="A53" s="10"/>
      <c r="B53" s="14" t="s">
        <v>45</v>
      </c>
      <c r="C53" s="14" t="s">
        <v>44</v>
      </c>
      <c r="D53" s="14">
        <v>6</v>
      </c>
      <c r="E53" s="15">
        <v>2750</v>
      </c>
      <c r="F53" s="11">
        <f t="shared" si="1"/>
        <v>16500</v>
      </c>
    </row>
    <row r="54" spans="1:6">
      <c r="A54" s="10"/>
      <c r="B54" s="14" t="s">
        <v>45</v>
      </c>
      <c r="C54" s="14" t="s">
        <v>46</v>
      </c>
      <c r="D54" s="14">
        <v>1</v>
      </c>
      <c r="E54" s="15">
        <v>2100</v>
      </c>
      <c r="F54" s="11">
        <f t="shared" si="1"/>
        <v>2100</v>
      </c>
    </row>
    <row r="55" spans="1:6">
      <c r="A55" s="10">
        <v>18</v>
      </c>
      <c r="B55" s="14" t="s">
        <v>45</v>
      </c>
      <c r="C55" s="14" t="s">
        <v>16</v>
      </c>
      <c r="D55" s="14">
        <v>35</v>
      </c>
      <c r="E55" s="15">
        <v>2700</v>
      </c>
      <c r="F55" s="11">
        <f t="shared" si="1"/>
        <v>94500</v>
      </c>
    </row>
    <row r="56" spans="1:6">
      <c r="A56" s="10"/>
      <c r="B56" s="14" t="s">
        <v>47</v>
      </c>
      <c r="C56" s="14" t="s">
        <v>48</v>
      </c>
      <c r="D56" s="14">
        <v>2</v>
      </c>
      <c r="E56" s="15">
        <v>5800</v>
      </c>
      <c r="F56" s="11">
        <f t="shared" si="1"/>
        <v>11600</v>
      </c>
    </row>
    <row r="57" spans="1:6">
      <c r="A57" s="10"/>
      <c r="B57" s="16" t="s">
        <v>49</v>
      </c>
      <c r="C57" s="16" t="s">
        <v>48</v>
      </c>
      <c r="D57" s="16">
        <v>2</v>
      </c>
      <c r="E57" s="17">
        <v>34800</v>
      </c>
      <c r="F57" s="13">
        <f t="shared" si="1"/>
        <v>69600</v>
      </c>
    </row>
    <row r="58" spans="1:6">
      <c r="A58" s="10">
        <v>19</v>
      </c>
      <c r="B58" s="14" t="s">
        <v>45</v>
      </c>
      <c r="C58" s="14" t="s">
        <v>50</v>
      </c>
      <c r="D58" s="14">
        <v>3</v>
      </c>
      <c r="E58" s="15">
        <v>2500</v>
      </c>
      <c r="F58" s="11">
        <f t="shared" si="1"/>
        <v>7500</v>
      </c>
    </row>
    <row r="59" spans="1:6">
      <c r="A59" s="10"/>
      <c r="B59" s="14" t="s">
        <v>47</v>
      </c>
      <c r="C59" s="14" t="s">
        <v>51</v>
      </c>
      <c r="D59" s="14">
        <v>1</v>
      </c>
      <c r="E59" s="15">
        <v>14100</v>
      </c>
      <c r="F59" s="11">
        <f t="shared" si="1"/>
        <v>14100</v>
      </c>
    </row>
    <row r="60" spans="1:6">
      <c r="A60" s="10"/>
      <c r="B60" s="14" t="s">
        <v>47</v>
      </c>
      <c r="C60" s="14" t="s">
        <v>51</v>
      </c>
      <c r="D60" s="14">
        <v>1</v>
      </c>
      <c r="E60" s="15">
        <v>14100</v>
      </c>
      <c r="F60" s="11">
        <f t="shared" si="1"/>
        <v>14100</v>
      </c>
    </row>
    <row r="61" spans="1:6">
      <c r="A61" s="10">
        <v>20</v>
      </c>
      <c r="B61" s="14" t="s">
        <v>52</v>
      </c>
      <c r="C61" s="14" t="s">
        <v>13</v>
      </c>
      <c r="D61" s="14">
        <v>2</v>
      </c>
      <c r="E61" s="15">
        <v>1480</v>
      </c>
      <c r="F61" s="11">
        <f t="shared" si="1"/>
        <v>2960</v>
      </c>
    </row>
    <row r="62" spans="1:6">
      <c r="A62" s="10"/>
      <c r="B62" s="16" t="s">
        <v>22</v>
      </c>
      <c r="C62" s="16" t="s">
        <v>13</v>
      </c>
      <c r="D62" s="16">
        <v>1</v>
      </c>
      <c r="E62" s="17">
        <v>2280</v>
      </c>
      <c r="F62" s="13">
        <f t="shared" si="1"/>
        <v>2280</v>
      </c>
    </row>
    <row r="63" spans="1:6">
      <c r="A63" s="10"/>
      <c r="B63" s="10" t="s">
        <v>53</v>
      </c>
      <c r="C63" s="10" t="s">
        <v>54</v>
      </c>
      <c r="D63" s="10">
        <v>1</v>
      </c>
      <c r="E63" s="11">
        <v>57000</v>
      </c>
      <c r="F63" s="11">
        <f t="shared" si="1"/>
        <v>57000</v>
      </c>
    </row>
    <row r="64" ht="27" spans="1:6">
      <c r="A64" s="10">
        <v>21</v>
      </c>
      <c r="B64" s="10" t="s">
        <v>55</v>
      </c>
      <c r="C64" s="10" t="s">
        <v>56</v>
      </c>
      <c r="D64" s="10">
        <v>1</v>
      </c>
      <c r="E64" s="11">
        <v>4000</v>
      </c>
      <c r="F64" s="11">
        <f t="shared" si="1"/>
        <v>4000</v>
      </c>
    </row>
    <row r="65" spans="1:6">
      <c r="A65" s="10"/>
      <c r="B65" s="10" t="s">
        <v>30</v>
      </c>
      <c r="C65" s="10">
        <v>20141231</v>
      </c>
      <c r="D65" s="10">
        <v>45</v>
      </c>
      <c r="E65" s="11">
        <v>2712</v>
      </c>
      <c r="F65" s="11">
        <f t="shared" si="1"/>
        <v>122040</v>
      </c>
    </row>
    <row r="66" spans="1:6">
      <c r="A66" s="10"/>
      <c r="B66" s="10" t="s">
        <v>57</v>
      </c>
      <c r="C66" s="10">
        <v>20100730</v>
      </c>
      <c r="D66" s="10">
        <v>5</v>
      </c>
      <c r="E66" s="11">
        <v>2700</v>
      </c>
      <c r="F66" s="11">
        <f t="shared" si="1"/>
        <v>13500</v>
      </c>
    </row>
    <row r="67" spans="1:6">
      <c r="A67" s="10">
        <v>22</v>
      </c>
      <c r="B67" s="10" t="s">
        <v>57</v>
      </c>
      <c r="C67" s="10">
        <v>20100730</v>
      </c>
      <c r="D67" s="10">
        <v>1</v>
      </c>
      <c r="E67" s="11">
        <v>5400</v>
      </c>
      <c r="F67" s="11">
        <f t="shared" si="1"/>
        <v>5400</v>
      </c>
    </row>
    <row r="68" spans="1:6">
      <c r="A68" s="10"/>
      <c r="B68" s="10" t="s">
        <v>57</v>
      </c>
      <c r="C68" s="10">
        <v>20100730</v>
      </c>
      <c r="D68" s="10">
        <v>2</v>
      </c>
      <c r="E68" s="11">
        <v>2700</v>
      </c>
      <c r="F68" s="11">
        <f t="shared" si="1"/>
        <v>5400</v>
      </c>
    </row>
    <row r="69" spans="1:6">
      <c r="A69" s="10"/>
      <c r="B69" s="10" t="s">
        <v>57</v>
      </c>
      <c r="C69" s="10">
        <v>20100730</v>
      </c>
      <c r="D69" s="10">
        <v>1</v>
      </c>
      <c r="E69" s="11">
        <v>5400</v>
      </c>
      <c r="F69" s="11">
        <f t="shared" si="1"/>
        <v>5400</v>
      </c>
    </row>
    <row r="70" spans="1:6">
      <c r="A70" s="10">
        <v>23</v>
      </c>
      <c r="B70" s="10" t="s">
        <v>57</v>
      </c>
      <c r="C70" s="10">
        <v>20100730</v>
      </c>
      <c r="D70" s="10">
        <v>2</v>
      </c>
      <c r="E70" s="11">
        <v>2700</v>
      </c>
      <c r="F70" s="11">
        <f t="shared" si="1"/>
        <v>5400</v>
      </c>
    </row>
    <row r="71" spans="1:6">
      <c r="A71" s="10"/>
      <c r="B71" s="10" t="s">
        <v>57</v>
      </c>
      <c r="C71" s="10">
        <v>20100730</v>
      </c>
      <c r="D71" s="10">
        <v>2</v>
      </c>
      <c r="E71" s="11">
        <v>2700</v>
      </c>
      <c r="F71" s="11">
        <f t="shared" si="1"/>
        <v>5400</v>
      </c>
    </row>
    <row r="72" spans="1:6">
      <c r="A72" s="10"/>
      <c r="B72" s="10" t="s">
        <v>57</v>
      </c>
      <c r="C72" s="10">
        <v>20100731</v>
      </c>
      <c r="D72" s="10">
        <v>2</v>
      </c>
      <c r="E72" s="11">
        <v>2700</v>
      </c>
      <c r="F72" s="11">
        <f t="shared" si="1"/>
        <v>5400</v>
      </c>
    </row>
    <row r="73" spans="1:6">
      <c r="A73" s="10">
        <v>24</v>
      </c>
      <c r="B73" s="10" t="s">
        <v>57</v>
      </c>
      <c r="C73" s="10">
        <v>20100731</v>
      </c>
      <c r="D73" s="10">
        <v>2</v>
      </c>
      <c r="E73" s="11">
        <v>2700</v>
      </c>
      <c r="F73" s="11">
        <f t="shared" si="1"/>
        <v>5400</v>
      </c>
    </row>
    <row r="74" spans="1:6">
      <c r="A74" s="10"/>
      <c r="B74" s="10" t="s">
        <v>57</v>
      </c>
      <c r="C74" s="10">
        <v>20100731</v>
      </c>
      <c r="D74" s="10">
        <v>3</v>
      </c>
      <c r="E74" s="11">
        <v>2700</v>
      </c>
      <c r="F74" s="11">
        <f t="shared" si="1"/>
        <v>8100</v>
      </c>
    </row>
    <row r="75" spans="1:6">
      <c r="A75" s="10"/>
      <c r="B75" s="10" t="s">
        <v>57</v>
      </c>
      <c r="C75" s="10">
        <v>20100731</v>
      </c>
      <c r="D75" s="10">
        <v>3</v>
      </c>
      <c r="E75" s="11">
        <v>2700</v>
      </c>
      <c r="F75" s="11">
        <f t="shared" si="1"/>
        <v>8100</v>
      </c>
    </row>
    <row r="76" spans="1:6">
      <c r="A76" s="10">
        <v>25</v>
      </c>
      <c r="B76" s="10" t="s">
        <v>57</v>
      </c>
      <c r="C76" s="10">
        <v>20100731</v>
      </c>
      <c r="D76" s="10">
        <v>3</v>
      </c>
      <c r="E76" s="11">
        <v>2700</v>
      </c>
      <c r="F76" s="11">
        <f t="shared" si="1"/>
        <v>8100</v>
      </c>
    </row>
    <row r="77" spans="1:6">
      <c r="A77" s="10"/>
      <c r="B77" s="10" t="s">
        <v>57</v>
      </c>
      <c r="C77" s="10">
        <v>20100731</v>
      </c>
      <c r="D77" s="10">
        <v>3</v>
      </c>
      <c r="E77" s="11">
        <v>2700</v>
      </c>
      <c r="F77" s="11">
        <f t="shared" si="1"/>
        <v>8100</v>
      </c>
    </row>
    <row r="78" spans="1:6">
      <c r="A78" s="10"/>
      <c r="B78" s="10" t="s">
        <v>57</v>
      </c>
      <c r="C78" s="10">
        <v>20100731</v>
      </c>
      <c r="D78" s="10">
        <v>3</v>
      </c>
      <c r="E78" s="11">
        <v>2700</v>
      </c>
      <c r="F78" s="11">
        <f t="shared" si="1"/>
        <v>8100</v>
      </c>
    </row>
    <row r="79" spans="1:6">
      <c r="A79" s="10">
        <v>26</v>
      </c>
      <c r="B79" s="10" t="s">
        <v>57</v>
      </c>
      <c r="C79" s="10">
        <v>20100731</v>
      </c>
      <c r="D79" s="10">
        <v>2</v>
      </c>
      <c r="E79" s="11">
        <v>2700</v>
      </c>
      <c r="F79" s="11">
        <f t="shared" si="1"/>
        <v>5400</v>
      </c>
    </row>
    <row r="80" spans="1:6">
      <c r="A80" s="10"/>
      <c r="B80" s="10" t="s">
        <v>57</v>
      </c>
      <c r="C80" s="10">
        <v>20100731</v>
      </c>
      <c r="D80" s="10">
        <v>2</v>
      </c>
      <c r="E80" s="11">
        <v>2700</v>
      </c>
      <c r="F80" s="11">
        <f t="shared" si="1"/>
        <v>5400</v>
      </c>
    </row>
    <row r="81" spans="1:6">
      <c r="A81" s="10"/>
      <c r="B81" s="10" t="s">
        <v>57</v>
      </c>
      <c r="C81" s="10">
        <v>20100731</v>
      </c>
      <c r="D81" s="10">
        <v>8</v>
      </c>
      <c r="E81" s="11">
        <v>2700</v>
      </c>
      <c r="F81" s="11">
        <f t="shared" si="1"/>
        <v>21600</v>
      </c>
    </row>
    <row r="82" spans="1:6">
      <c r="A82" s="10">
        <v>27</v>
      </c>
      <c r="B82" s="10" t="s">
        <v>58</v>
      </c>
      <c r="C82" s="10">
        <v>20111031</v>
      </c>
      <c r="D82" s="10">
        <v>1</v>
      </c>
      <c r="E82" s="11">
        <v>3870</v>
      </c>
      <c r="F82" s="11">
        <f t="shared" si="1"/>
        <v>3870</v>
      </c>
    </row>
    <row r="83" spans="1:6">
      <c r="A83" s="10"/>
      <c r="B83" s="10" t="s">
        <v>22</v>
      </c>
      <c r="C83" s="10" t="s">
        <v>13</v>
      </c>
      <c r="D83" s="10">
        <v>10</v>
      </c>
      <c r="E83" s="11">
        <v>2730</v>
      </c>
      <c r="F83" s="11">
        <f t="shared" si="1"/>
        <v>27300</v>
      </c>
    </row>
    <row r="84" spans="1:6">
      <c r="A84" s="10"/>
      <c r="B84" s="10" t="s">
        <v>22</v>
      </c>
      <c r="C84" s="10" t="s">
        <v>13</v>
      </c>
      <c r="D84" s="10">
        <v>3</v>
      </c>
      <c r="E84" s="11">
        <v>3000</v>
      </c>
      <c r="F84" s="11">
        <f t="shared" si="1"/>
        <v>9000</v>
      </c>
    </row>
    <row r="85" spans="1:6">
      <c r="A85" s="10">
        <v>28</v>
      </c>
      <c r="B85" s="10" t="s">
        <v>22</v>
      </c>
      <c r="C85" s="10" t="s">
        <v>33</v>
      </c>
      <c r="D85" s="10">
        <v>21</v>
      </c>
      <c r="E85" s="11">
        <v>2700</v>
      </c>
      <c r="F85" s="11">
        <f t="shared" si="1"/>
        <v>56700</v>
      </c>
    </row>
    <row r="86" spans="1:6">
      <c r="A86" s="10"/>
      <c r="B86" s="10" t="s">
        <v>22</v>
      </c>
      <c r="C86" s="10" t="s">
        <v>23</v>
      </c>
      <c r="D86" s="10">
        <v>6</v>
      </c>
      <c r="E86" s="11">
        <v>2700</v>
      </c>
      <c r="F86" s="11">
        <f t="shared" si="1"/>
        <v>16200</v>
      </c>
    </row>
    <row r="87" spans="1:6">
      <c r="A87" s="10"/>
      <c r="B87" s="10" t="s">
        <v>59</v>
      </c>
      <c r="C87" s="10" t="s">
        <v>23</v>
      </c>
      <c r="D87" s="10">
        <v>1</v>
      </c>
      <c r="E87" s="11">
        <v>19800</v>
      </c>
      <c r="F87" s="18">
        <f t="shared" si="1"/>
        <v>19800</v>
      </c>
    </row>
    <row r="88" spans="1:6">
      <c r="A88" s="10">
        <v>29</v>
      </c>
      <c r="B88" s="10" t="s">
        <v>60</v>
      </c>
      <c r="C88" s="10" t="s">
        <v>61</v>
      </c>
      <c r="D88" s="10">
        <v>1</v>
      </c>
      <c r="E88" s="11">
        <v>70400</v>
      </c>
      <c r="F88" s="18">
        <f t="shared" si="1"/>
        <v>70400</v>
      </c>
    </row>
    <row r="89" ht="27" spans="1:6">
      <c r="A89" s="10"/>
      <c r="B89" s="10" t="s">
        <v>62</v>
      </c>
      <c r="C89" s="10" t="s">
        <v>63</v>
      </c>
      <c r="D89" s="10">
        <v>1</v>
      </c>
      <c r="E89" s="11">
        <v>37000</v>
      </c>
      <c r="F89" s="18">
        <f>D89*E89</f>
        <v>37000</v>
      </c>
    </row>
    <row r="90" spans="1:6">
      <c r="A90" s="10"/>
      <c r="B90" s="10" t="s">
        <v>64</v>
      </c>
      <c r="C90" s="10" t="s">
        <v>65</v>
      </c>
      <c r="D90" s="10">
        <v>2</v>
      </c>
      <c r="E90" s="11">
        <v>897</v>
      </c>
      <c r="F90" s="11">
        <f t="shared" ref="F90:F99" si="2">D90*E90</f>
        <v>1794</v>
      </c>
    </row>
    <row r="91" spans="1:6">
      <c r="A91" s="10">
        <v>30</v>
      </c>
      <c r="B91" s="10" t="s">
        <v>59</v>
      </c>
      <c r="C91" s="10" t="s">
        <v>66</v>
      </c>
      <c r="D91" s="10">
        <v>1</v>
      </c>
      <c r="E91" s="11">
        <v>19800</v>
      </c>
      <c r="F91" s="11">
        <f t="shared" si="2"/>
        <v>19800</v>
      </c>
    </row>
    <row r="92" ht="27" spans="1:6">
      <c r="A92" s="10"/>
      <c r="B92" s="10" t="s">
        <v>67</v>
      </c>
      <c r="C92" s="10" t="s">
        <v>68</v>
      </c>
      <c r="D92" s="10">
        <v>1</v>
      </c>
      <c r="E92" s="11">
        <v>51200</v>
      </c>
      <c r="F92" s="11">
        <f t="shared" si="2"/>
        <v>51200</v>
      </c>
    </row>
    <row r="93" spans="1:6">
      <c r="A93" s="10"/>
      <c r="B93" s="10" t="s">
        <v>69</v>
      </c>
      <c r="C93" s="10" t="s">
        <v>70</v>
      </c>
      <c r="D93" s="10">
        <v>1</v>
      </c>
      <c r="E93" s="11">
        <v>2500</v>
      </c>
      <c r="F93" s="11">
        <f t="shared" si="2"/>
        <v>2500</v>
      </c>
    </row>
    <row r="94" spans="1:6">
      <c r="A94" s="10">
        <v>31</v>
      </c>
      <c r="B94" s="10" t="s">
        <v>45</v>
      </c>
      <c r="C94" s="10" t="s">
        <v>16</v>
      </c>
      <c r="D94" s="10">
        <v>20</v>
      </c>
      <c r="E94" s="11">
        <v>2700</v>
      </c>
      <c r="F94" s="11">
        <f t="shared" si="2"/>
        <v>54000</v>
      </c>
    </row>
    <row r="95" spans="1:6">
      <c r="A95" s="10"/>
      <c r="B95" s="10" t="s">
        <v>45</v>
      </c>
      <c r="C95" s="10" t="s">
        <v>71</v>
      </c>
      <c r="D95" s="10">
        <v>16</v>
      </c>
      <c r="E95" s="11">
        <v>2500</v>
      </c>
      <c r="F95" s="11">
        <f t="shared" si="2"/>
        <v>40000</v>
      </c>
    </row>
    <row r="96" spans="1:6">
      <c r="A96" s="10"/>
      <c r="B96" s="10" t="s">
        <v>45</v>
      </c>
      <c r="C96" s="10" t="s">
        <v>13</v>
      </c>
      <c r="D96" s="10">
        <v>1</v>
      </c>
      <c r="E96" s="11">
        <v>2730</v>
      </c>
      <c r="F96" s="11">
        <f t="shared" si="2"/>
        <v>2730</v>
      </c>
    </row>
    <row r="97" spans="1:6">
      <c r="A97" s="10">
        <v>32</v>
      </c>
      <c r="B97" s="10" t="s">
        <v>45</v>
      </c>
      <c r="C97" s="10" t="s">
        <v>13</v>
      </c>
      <c r="D97" s="10">
        <v>3</v>
      </c>
      <c r="E97" s="11">
        <v>3000</v>
      </c>
      <c r="F97" s="11">
        <f t="shared" si="2"/>
        <v>9000</v>
      </c>
    </row>
    <row r="98" spans="1:6">
      <c r="A98" s="10"/>
      <c r="B98" s="10" t="s">
        <v>72</v>
      </c>
      <c r="C98" s="10" t="s">
        <v>48</v>
      </c>
      <c r="D98" s="10">
        <v>1</v>
      </c>
      <c r="E98" s="11">
        <v>36000</v>
      </c>
      <c r="F98" s="11">
        <f t="shared" si="2"/>
        <v>36000</v>
      </c>
    </row>
    <row r="99" spans="1:6">
      <c r="A99" s="10"/>
      <c r="B99" s="10" t="s">
        <v>73</v>
      </c>
      <c r="C99" s="10" t="s">
        <v>74</v>
      </c>
      <c r="D99" s="10">
        <v>1</v>
      </c>
      <c r="E99" s="11">
        <v>1360</v>
      </c>
      <c r="F99" s="11">
        <f t="shared" si="2"/>
        <v>1360</v>
      </c>
    </row>
    <row r="100" s="1" customFormat="1" ht="27.95" customHeight="1" spans="1:6">
      <c r="A100" s="19" t="s">
        <v>75</v>
      </c>
      <c r="B100" s="20"/>
      <c r="C100" s="20"/>
      <c r="D100" s="21">
        <f>SUM(D4:D99)</f>
        <v>589</v>
      </c>
      <c r="E100" s="22">
        <f>SUM(F4:F99)</f>
        <v>3408307</v>
      </c>
      <c r="F100" s="23"/>
    </row>
    <row r="101" s="1" customFormat="1" ht="27.95" customHeight="1" spans="1:6">
      <c r="A101" s="24" t="s">
        <v>76</v>
      </c>
      <c r="B101" s="25"/>
      <c r="C101" s="25"/>
      <c r="D101" s="26"/>
      <c r="E101" s="27" t="s">
        <v>77</v>
      </c>
      <c r="F101" s="28"/>
    </row>
    <row r="102" ht="21.95" customHeight="1"/>
  </sheetData>
  <mergeCells count="37">
    <mergeCell ref="A2:F2"/>
    <mergeCell ref="A100:C100"/>
    <mergeCell ref="E100:F100"/>
    <mergeCell ref="A101:D101"/>
    <mergeCell ref="E101:F10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</mergeCells>
  <pageMargins left="0.156944444444444" right="0.118055555555556" top="0.196527777777778" bottom="0.118055555555556" header="0.156944444444444" footer="0"/>
  <pageSetup paperSize="9" scale="76" orientation="portrait"/>
  <headerFooter>
    <oddFooter>&amp;C第 &amp;P 页，共 &amp;N 页</oddFooter>
  </headerFooter>
  <rowBreaks count="2" manualBreakCount="2">
    <brk id="102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Hey！伙计～</cp:lastModifiedBy>
  <dcterms:created xsi:type="dcterms:W3CDTF">2023-05-12T11:15:00Z</dcterms:created>
  <dcterms:modified xsi:type="dcterms:W3CDTF">2025-01-02T06:50:59Z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B149D3AA46E14B279D52B34C54300028_13</vt:lpwstr>
  </property>
</Properties>
</file>