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<sst xmlns="http://schemas.openxmlformats.org/spreadsheetml/2006/main" count="27" uniqueCount="26">
  <si>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2024年1月份单位招用就业困难人员公益性岗位人员汇总表</t>
  </si>
  <si>
    <t>序
号</t>
  </si>
  <si>
    <t>姓名</t>
  </si>
  <si>
    <t>性
别</t>
  </si>
  <si>
    <t>身份证号码</t>
  </si>
  <si>
    <t>就业单位</t>
  </si>
  <si>
    <t>工作
岗位</t>
  </si>
  <si>
    <t>社会保险单位部分补贴情况</t>
  </si>
  <si>
    <t>岗位
补贴</t>
  </si>
  <si>
    <t>共计</t>
  </si>
  <si>
    <t>备注</t>
  </si>
  <si>
    <t>养老</t>
  </si>
  <si>
    <t>失业</t>
  </si>
  <si>
    <t>医疗</t>
  </si>
  <si>
    <t>工伤</t>
  </si>
  <si>
    <t>小计</t>
  </si>
  <si>
    <t>一、防城港市人力资源和社会保障局招用安置对象1人，申请岗位和社保补贴1人。</t>
  </si>
  <si>
    <t>合计</t>
  </si>
  <si>
    <t>黄龙醒</t>
  </si>
  <si>
    <t>男</t>
  </si>
  <si>
    <t>450000********5617</t>
  </si>
  <si>
    <t>防城港市人力资源和社会保障局</t>
  </si>
  <si>
    <t>保安</t>
  </si>
  <si>
    <t>岗位202401
社保202312</t>
  </si>
  <si>
    <t>2024年1月份，申请单位1个，申请人数1人。</t>
  </si>
  <si>
    <t>注：岗位补贴标准: 1990元/月；社保补贴标准: 依照当年社保最低基数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</si>
</sst>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4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b/>
      <sz val="22"/>
      <name val="宋体"/>
      <charset val="134"/>
    </font>
    <font>
      <sz val="12"/>
      <name val="仿宋"/>
      <charset val="134"/>
    </font>
    <font>
      <sz val="12"/>
      <name val="仿宋"/>
      <charset val="0"/>
    </font>
    <font>
      <b/>
      <sz val="12"/>
      <name val="仿宋"/>
      <charset val="0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0"/>
      <name val="仿宋"/>
      <charset val="134"/>
    </font>
    <font>
      <b/>
      <sz val="12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57" fontId="9" fillId="0" borderId="0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177" fontId="10" fillId="0" borderId="2" xfId="0" applyNumberFormat="1" applyFont="1" applyFill="1" applyBorder="1" applyAlignment="1">
      <alignment horizontal="left" vertical="center"/>
    </xf>
    <xf numFmtId="177" fontId="10" fillId="3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49" fontId="7" fillId="3" borderId="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177" fontId="11" fillId="3" borderId="2" xfId="0" applyNumberFormat="1" applyFont="1" applyFill="1" applyBorder="1" applyAlignment="1">
      <alignment horizontal="left" vertical="center"/>
    </xf>
    <xf numFmtId="57" fontId="10" fillId="0" borderId="2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77" fontId="10" fillId="2" borderId="2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vertical="center"/>
    </xf>
    <xf numFmtId="176" fontId="13" fillId="0" borderId="2" xfId="0" applyNumberFormat="1" applyFont="1" applyFill="1" applyBorder="1" applyAlignment="1">
      <alignment horizontal="left" vertical="center"/>
    </xf>
    <xf numFmtId="177" fontId="10" fillId="3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left" vertical="center"/>
    </xf>
    <xf numFmtId="177" fontId="11" fillId="3" borderId="2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11"/>
  <sheetViews>
    <sheetView tabSelected="1" workbookViewId="0">
      <selection activeCell="H16" sqref="H16"/>
    </sheetView>
  </sheetViews>
  <sheetFormatPr defaultColWidth="9" defaultRowHeight="13.5"/>
  <cols>
    <col min="2" max="2" width="10.625" customWidth="1"/>
    <col min="3" max="3" width="6.875" customWidth="1"/>
    <col min="4" max="4" width="20.625" customWidth="1"/>
    <col min="5" max="5" width="29" customWidth="1"/>
    <col min="7" max="7" width="10.375" customWidth="1"/>
    <col min="8" max="8" width="9.75" customWidth="1"/>
    <col min="9" max="9" width="10.375" customWidth="1"/>
    <col min="10" max="10" width="10.25" customWidth="1"/>
    <col min="11" max="11" width="10.5" customWidth="1"/>
    <col min="12" max="12" width="12.5" customWidth="1"/>
    <col min="13" max="13" width="13.5" customWidth="1"/>
    <col min="14" max="14" width="12" customWidth="1"/>
  </cols>
  <sheetData>
    <row r="1" s="1" customFormat="1" ht="25.5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32"/>
      <c r="O1" s="32"/>
      <c r="P1" s="32"/>
    </row>
    <row r="2" s="1" customFormat="1" ht="27" customHeight="1" spans="1:18">
      <c r="A2" s="8"/>
      <c r="B2" s="9"/>
      <c r="C2" s="9"/>
      <c r="D2" s="9"/>
      <c r="E2" s="9"/>
      <c r="F2" s="10"/>
      <c r="G2" s="11"/>
      <c r="H2" s="12"/>
      <c r="I2" s="33"/>
      <c r="J2" s="34"/>
      <c r="K2" s="35"/>
      <c r="L2" s="11"/>
      <c r="M2" s="35"/>
      <c r="N2" s="35"/>
      <c r="O2" s="35"/>
      <c r="P2" s="11"/>
      <c r="Q2" s="45"/>
      <c r="R2" s="11"/>
    </row>
    <row r="3" ht="14.25" spans="1:14">
      <c r="A3" s="13" t="s">
        <v>1</v>
      </c>
      <c r="B3" s="13" t="s">
        <v>2</v>
      </c>
      <c r="C3" s="13" t="s">
        <v>3</v>
      </c>
      <c r="D3" s="14" t="s">
        <v>4</v>
      </c>
      <c r="E3" s="15" t="s">
        <v>5</v>
      </c>
      <c r="F3" s="15" t="s">
        <v>6</v>
      </c>
      <c r="G3" s="16" t="s">
        <v>7</v>
      </c>
      <c r="H3" s="13"/>
      <c r="I3" s="13"/>
      <c r="J3" s="16"/>
      <c r="K3" s="36"/>
      <c r="L3" s="37" t="s">
        <v>8</v>
      </c>
      <c r="M3" s="15" t="s">
        <v>9</v>
      </c>
      <c r="N3" s="15" t="s">
        <v>10</v>
      </c>
    </row>
    <row r="4" ht="14.25" spans="1:14">
      <c r="A4" s="13"/>
      <c r="B4" s="13"/>
      <c r="C4" s="13"/>
      <c r="D4" s="14"/>
      <c r="E4" s="13"/>
      <c r="F4" s="13"/>
      <c r="G4" s="17" t="s">
        <v>11</v>
      </c>
      <c r="H4" s="18" t="s">
        <v>12</v>
      </c>
      <c r="I4" s="18" t="s">
        <v>13</v>
      </c>
      <c r="J4" s="17" t="s">
        <v>14</v>
      </c>
      <c r="K4" s="38" t="s">
        <v>15</v>
      </c>
      <c r="L4" s="16"/>
      <c r="M4" s="15"/>
      <c r="N4" s="15"/>
    </row>
    <row r="5" s="2" customFormat="1" ht="18" customHeight="1" spans="1:14">
      <c r="A5" s="19" t="s">
        <v>16</v>
      </c>
      <c r="B5" s="19"/>
      <c r="C5" s="19"/>
      <c r="D5" s="19"/>
      <c r="E5" s="19"/>
      <c r="F5" s="19" t="s">
        <v>17</v>
      </c>
      <c r="G5" s="20">
        <f>SUM(G6:G12)</f>
        <v>618.08</v>
      </c>
      <c r="H5" s="21">
        <v>19.32</v>
      </c>
      <c r="I5" s="39">
        <v>231.8</v>
      </c>
      <c r="J5" s="21">
        <v>3.86</v>
      </c>
      <c r="K5" s="21">
        <f t="shared" ref="K5:K7" si="0">J5+I5+H5+G5</f>
        <v>873.06</v>
      </c>
      <c r="L5" s="40">
        <v>1990</v>
      </c>
      <c r="M5" s="21">
        <f t="shared" ref="M5:M7" si="1">L5+K5</f>
        <v>2863.06</v>
      </c>
      <c r="N5" s="41"/>
    </row>
    <row r="6" s="3" customFormat="1" ht="30" customHeight="1" spans="1:14">
      <c r="A6" s="22">
        <v>1</v>
      </c>
      <c r="B6" s="23" t="s">
        <v>18</v>
      </c>
      <c r="C6" s="24" t="s">
        <v>19</v>
      </c>
      <c r="D6" s="25" t="s">
        <v>20</v>
      </c>
      <c r="E6" s="24" t="s">
        <v>21</v>
      </c>
      <c r="F6" s="26" t="s">
        <v>22</v>
      </c>
      <c r="G6" s="27">
        <v>618.08</v>
      </c>
      <c r="H6" s="27">
        <v>19.32</v>
      </c>
      <c r="I6" s="42">
        <v>231.8</v>
      </c>
      <c r="J6" s="27">
        <v>3.86</v>
      </c>
      <c r="K6" s="27">
        <f t="shared" si="0"/>
        <v>873.06</v>
      </c>
      <c r="L6" s="43">
        <v>1990</v>
      </c>
      <c r="M6" s="27">
        <f t="shared" si="1"/>
        <v>2863.06</v>
      </c>
      <c r="N6" s="44" t="s">
        <v>23</v>
      </c>
    </row>
    <row r="7" s="4" customFormat="1" ht="14.25" spans="1:252">
      <c r="A7" s="28" t="s">
        <v>24</v>
      </c>
      <c r="B7" s="28"/>
      <c r="C7" s="28"/>
      <c r="D7" s="28"/>
      <c r="E7" s="28"/>
      <c r="F7" s="28"/>
      <c r="G7" s="29" t="s">
        <v>9</v>
      </c>
      <c r="H7" s="21">
        <v>19.32</v>
      </c>
      <c r="I7" s="39">
        <v>231.8</v>
      </c>
      <c r="J7" s="21">
        <v>3.86</v>
      </c>
      <c r="K7" s="21">
        <v>873.06</v>
      </c>
      <c r="L7" s="40">
        <v>1990</v>
      </c>
      <c r="M7" s="21">
        <v>2863.06</v>
      </c>
      <c r="N7" s="19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</row>
    <row r="9" s="5" customFormat="1" ht="20.1" customHeight="1" spans="1:17">
      <c r="A9" s="30" t="s">
        <v>25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1" s="6" customFormat="1" ht="20.1" customHeight="1" spans="1:1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</row>
  </sheetData>
  <mergeCells count="15">
    <mergeCell ref="A1:M1"/>
    <mergeCell ref="A2:E2"/>
    <mergeCell ref="I2:J2"/>
    <mergeCell ref="G3:K3"/>
    <mergeCell ref="A5:E5"/>
    <mergeCell ref="A7:F7"/>
    <mergeCell ref="A3:A4"/>
    <mergeCell ref="B3:B4"/>
    <mergeCell ref="C3:C4"/>
    <mergeCell ref="D3:D4"/>
    <mergeCell ref="E3:E4"/>
    <mergeCell ref="F3:F4"/>
    <mergeCell ref="L3:L4"/>
    <mergeCell ref="M3:M4"/>
    <mergeCell ref="N3:N4"/>
  </mergeCells>
  <printOptions horizontalCentered="1"/>
  <pageMargins left="0.751388888888889" right="0.751388888888889" top="1" bottom="1" header="0.5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2021-08-19T15:43:00Z</dcterms:created>
  <dcterms:modified xsi:type="dcterms:W3CDTF">2024-01-30T00:38:13Z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50AA5DD143B140FDA79A2875D8D388AA</vt:lpwstr>
  </property>
  <property fmtid="{D5CDD505-2E9C-101B-9397-08002B2CF9AE}" pid="3" name="KSOProductBuildVer">
    <vt:lpwstr>2052-12.1.0.16250</vt:lpwstr>
  </property>
</Properties>
</file>