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Sheet1!$A$8:$R$24</definedName>
  </definedNames>
  <calcPr calcId="144525"/>
</workbook>
</file>

<file path=xl/sharedStrings.xml><?xml version="1.0" encoding="utf-8"?>
<sst xmlns="http://schemas.openxmlformats.org/spreadsheetml/2006/main" count="137" uniqueCount="60">
  <si>
    <t>截至2022年末发行的新增政府专项债券情况表（市本级2021-2022年）</t>
  </si>
  <si>
    <t>部门名称</t>
  </si>
  <si>
    <t>债券信息</t>
  </si>
  <si>
    <t>债券项目情况</t>
  </si>
  <si>
    <t>备注</t>
  </si>
  <si>
    <t>债券名称</t>
  </si>
  <si>
    <t>债券编码</t>
  </si>
  <si>
    <t>债券类型</t>
  </si>
  <si>
    <t>债券规模（万元）</t>
  </si>
  <si>
    <t>发行时间（年/月/日）</t>
  </si>
  <si>
    <t>债券利率（%）</t>
  </si>
  <si>
    <t>债券期限（年）</t>
  </si>
  <si>
    <t>项目名称</t>
  </si>
  <si>
    <t>债券项目资产类型</t>
  </si>
  <si>
    <t>项目总投资</t>
  </si>
  <si>
    <t>项目已实现投资</t>
  </si>
  <si>
    <t>已取得项目收益</t>
  </si>
  <si>
    <t>形成资产情况</t>
  </si>
  <si>
    <t>建设进度及运营情况</t>
  </si>
  <si>
    <t>其中：债券资金安排</t>
  </si>
  <si>
    <t>合计</t>
  </si>
  <si>
    <t>防城港市港发控股集团有限公司</t>
  </si>
  <si>
    <t>2021广西壮族自治区政府产业园区专项债券（四期）——2021年广西壮族自治区政府专项债券（九期）</t>
  </si>
  <si>
    <t>其他自平衡专项债券</t>
  </si>
  <si>
    <t>防城港市经开区翠竹产业园项目</t>
  </si>
  <si>
    <t>产业园区基础设施</t>
  </si>
  <si>
    <t>1#、2#、3#、4#厂房及成品库房已建成。</t>
  </si>
  <si>
    <t>目前正在建设相关配套楼装修工程。项目未投入运营。</t>
  </si>
  <si>
    <t>2021年广西壮族自治区政府产业园区专项债券（二期）——2021年广西壮族自治区政府专项债券（三期）</t>
  </si>
  <si>
    <t>防城港金属新材料精深加工产业园项目</t>
  </si>
  <si>
    <t>1、5.4km围堰全部完成，6.5万块扭王字块制作安装完成，上部挡浪墙结构完成3km；
2、陆地土方回填完成1390万m³。</t>
  </si>
  <si>
    <t>目前正在进行挡浪墙制作和土方回填施工，项目建设进度91.57%。项目未投入运营。</t>
  </si>
  <si>
    <t>防城港市云朗科技园二期工程</t>
  </si>
  <si>
    <t>1标：5#、7#、9#、10#、11#、15#厂房已完成主体封顶；</t>
  </si>
  <si>
    <t>1标：13#厂房已建至第六层，预计下周封顶；5#和7#厂房安装、装饰装修工程完成至90%，9#、10#、11#、13#厂房砌筑工程完成50%；12#厂房正在进行桩基施工。                                    3标：45#、46#、47#厂房已完成旋挖桩施工，下步施工独立基础及地梁工程。
5标：56#厂房已建至第四层，57#厂房桩基完成。
项目未投入运营。</t>
  </si>
  <si>
    <t>2021年广西壮族自治区政府社会领域专项债券（二期）——2021年广西壮族自治区政府专项债券（十三期）</t>
  </si>
  <si>
    <t>防城港企沙港区赤沙仓储物流园及配套航道项目</t>
  </si>
  <si>
    <t>城乡冷链等物流基础设施</t>
  </si>
  <si>
    <t>完成航道11.43公里，填海形成土地94公顷</t>
  </si>
  <si>
    <t>航道项目已完成验收。项目未投入运营。</t>
  </si>
  <si>
    <t>防城港西湾海洋文化旅游综合体及配套基础设施工程</t>
  </si>
  <si>
    <t>文化旅游</t>
  </si>
  <si>
    <t>洲墩岛吹填完成156万m³，围堰已完成1591米。长榄岛围堰完成970米，护岸块石护面完成970米，陆地土方回填完成65万m³。</t>
  </si>
  <si>
    <t>目前正在建设：洲墩岛施工剩余吹填砂5万m³，推土机进行场地整平；长榄岛施工回填土方和护岸亲水平台混凝土浇筑，施工西侧围堰，项目建设进度49%。项目未投入运营。</t>
  </si>
  <si>
    <t>2021年广西壮族自治区政府交通基础设施专项债券（二期）——2021年广西壮族自治区政府专项债券（十期）</t>
  </si>
  <si>
    <t>防城港市企沙渔港经济区码头及基础配套设施项目</t>
  </si>
  <si>
    <t>1、德城渔业码头改造工程：港池疏浚、码头岸线、1-9#生产辅助建筑物已建成。
2、东部万吨级远洋码头：港池疏浚、码头胸墙、办公楼已建成
3、锚泊区：完成锚泊区疏浚690亩。
4、大龙二级渔港：项目已全部完工建设，建成疏港道路、进港道路和码头共计400米，航道1100米。
5、企沙渔港配套进港航道：项目建成航道5560米。</t>
  </si>
  <si>
    <t>1、德城渔业码头改造工程：基本完成建设，正在进行最后的收尾工程项目建设进度99%。
2、东部万吨级远洋码头：开展胸墙后方回填、门机轨道梁基础、道路堆场施工，项目建设进度,78%。
3、锚泊区：已完成第三方扫海，正在根据报告扫浅，项目建设进度99%。
4、大龙二级渔港：项目已全部完工，正在准备交工验收资料，计划7月份完成交工验收，项目建设进度100%。
5、企沙渔港配套进港航道：目前正在挖浅点、清除回淤，项目建设进度92%。
项目未投入运营。</t>
  </si>
  <si>
    <t>2022年广西壮族自治区政府产业园区专项债券（一期）——2022年广西壮族自治区政府专项债券（四期）</t>
  </si>
  <si>
    <t>2022-02-22</t>
  </si>
  <si>
    <t>20年</t>
  </si>
  <si>
    <t>1标：13#厂房已建至第六层，预计下周封顶；5#和7#厂房安装、装饰装修工程完成至90%，9#、10#、11#、13#厂房砌筑工程完成50%；12#厂房正在进行桩基施工。                                    3标：45#、46#、47#厂房已完成旋挖桩施工，下步施工独立基础及地梁工程。
5标：56#厂房已建至第四层，57#厂房桩基完成。项目未投入运营。</t>
  </si>
  <si>
    <t>2022年广西壮族自治区政府产业园区专项债券（三期）——2022年广西壮族自治区政府专项债券（十三期）</t>
  </si>
  <si>
    <t>2022年广西壮族自治区政府产业园区专项债券（四期）——2022年广西壮族自治区政府专项债券（二十四期）</t>
  </si>
  <si>
    <t>2022年广西壮族自治区政府社会领域专项债券（二期）——2022年广西壮族自治区政府专项债券（八期）</t>
  </si>
  <si>
    <t>2022-03-16</t>
  </si>
  <si>
    <t>防城港市云朗科技园一期工程（厂房及综合业务楼）</t>
  </si>
  <si>
    <t xml:space="preserve">1标：2018年9月已建成9栋标准厂房以及6栋配套综合业务楼。
2标：A2综合业务楼已于2023年5月竣工验收；A3综合业务楼主体已封顶。
</t>
  </si>
  <si>
    <t>1标：项目已完成验收，项目建设进度100%。2标：A3综合业务楼目前正在进行玻璃幕墙的安装。项目未投入运营。</t>
  </si>
  <si>
    <t>防城港经开区翠竹产业园项目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</si>
</sst>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22"/>
      <name val="方正小标宋简体"/>
      <charset val="134"/>
    </font>
    <font>
      <sz val="15"/>
      <name val="仿宋_GB2312"/>
      <charset val="134"/>
    </font>
    <font>
      <sz val="12"/>
      <name val="黑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48576"/>
  <sheetViews>
    <sheetView tabSelected="1" workbookViewId="0">
      <selection activeCell="A3" sqref="A3:R3"/>
    </sheetView>
  </sheetViews>
  <sheetFormatPr defaultColWidth="9" defaultRowHeight="13.5"/>
  <cols>
    <col min="1" max="1" width="9" style="1"/>
    <col min="2" max="2" width="24.5" style="1" customWidth="1"/>
    <col min="3" max="3" width="9" style="1"/>
    <col min="4" max="4" width="11.75" style="1" customWidth="1"/>
    <col min="5" max="5" width="9" style="1"/>
    <col min="6" max="6" width="16.125" style="1" customWidth="1"/>
    <col min="7" max="8" width="9" style="1"/>
    <col min="9" max="9" width="17.375" style="1" customWidth="1"/>
    <col min="10" max="10" width="9" style="1"/>
    <col min="11" max="15" width="12.5" style="1" customWidth="1"/>
    <col min="16" max="16" width="31.625" style="1" customWidth="1"/>
    <col min="17" max="17" width="36.625" style="1" customWidth="1"/>
    <col min="18" max="18" width="8" style="1" customWidth="1"/>
    <col min="19" max="16384" width="9" style="1"/>
  </cols>
  <sheetData>
    <row r="1" s="1" customFormat="1" ht="20.25" spans="1:1">
      <c r="A1" s="3"/>
    </row>
    <row r="2" s="1" customFormat="1" ht="20.25" spans="1:1">
      <c r="A2" s="4"/>
    </row>
    <row r="3" s="1" customFormat="1" ht="28.5" spans="1:18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s="1" customFormat="1" ht="19.5" spans="1:1">
      <c r="A4" s="6"/>
    </row>
    <row r="5" s="1" customFormat="1" ht="17.1" customHeight="1" spans="1:18">
      <c r="A5" s="7" t="s">
        <v>1</v>
      </c>
      <c r="B5" s="7" t="s">
        <v>2</v>
      </c>
      <c r="C5" s="7"/>
      <c r="D5" s="7"/>
      <c r="E5" s="7"/>
      <c r="F5" s="7"/>
      <c r="G5" s="7"/>
      <c r="H5" s="7"/>
      <c r="I5" s="7" t="s">
        <v>3</v>
      </c>
      <c r="J5" s="7"/>
      <c r="K5" s="7"/>
      <c r="L5" s="7"/>
      <c r="M5" s="7"/>
      <c r="N5" s="7"/>
      <c r="O5" s="7"/>
      <c r="P5" s="7"/>
      <c r="Q5" s="7"/>
      <c r="R5" s="17" t="s">
        <v>4</v>
      </c>
    </row>
    <row r="6" s="1" customFormat="1" ht="16.35" customHeight="1" spans="1:18">
      <c r="A6" s="7"/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/>
      <c r="M6" s="7" t="s">
        <v>15</v>
      </c>
      <c r="N6" s="7"/>
      <c r="O6" s="7" t="s">
        <v>16</v>
      </c>
      <c r="P6" s="7" t="s">
        <v>17</v>
      </c>
      <c r="Q6" s="7" t="s">
        <v>18</v>
      </c>
      <c r="R6" s="17"/>
    </row>
    <row r="7" s="1" customFormat="1" spans="1:18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17"/>
    </row>
    <row r="8" s="1" customFormat="1" ht="28.5" spans="1:18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 t="s">
        <v>19</v>
      </c>
      <c r="M8" s="7"/>
      <c r="N8" s="7" t="s">
        <v>19</v>
      </c>
      <c r="O8" s="7"/>
      <c r="P8" s="7"/>
      <c r="Q8" s="7"/>
      <c r="R8" s="17"/>
    </row>
    <row r="9" s="1" customFormat="1" ht="69" customHeight="1" spans="1:18">
      <c r="A9" s="7"/>
      <c r="B9" s="7"/>
      <c r="C9" s="7"/>
      <c r="D9" s="7" t="s">
        <v>20</v>
      </c>
      <c r="E9" s="7">
        <f>SUM(E10:E24)</f>
        <v>185000</v>
      </c>
      <c r="F9" s="7"/>
      <c r="G9" s="7"/>
      <c r="H9" s="7"/>
      <c r="I9" s="7"/>
      <c r="J9" s="7"/>
      <c r="K9" s="7">
        <f t="shared" ref="K9:N9" si="0">SUM(K10:K24)</f>
        <v>3327528.15</v>
      </c>
      <c r="L9" s="7">
        <f t="shared" si="0"/>
        <v>185000</v>
      </c>
      <c r="M9" s="7">
        <f t="shared" si="0"/>
        <v>877390.346112</v>
      </c>
      <c r="N9" s="7">
        <f t="shared" si="0"/>
        <v>185000</v>
      </c>
      <c r="O9" s="7">
        <v>0</v>
      </c>
      <c r="P9" s="14"/>
      <c r="Q9" s="14"/>
      <c r="R9" s="17"/>
    </row>
    <row r="10" s="2" customFormat="1" ht="79" customHeight="1" spans="1:18">
      <c r="A10" s="8" t="s">
        <v>21</v>
      </c>
      <c r="B10" s="9" t="s">
        <v>22</v>
      </c>
      <c r="C10" s="9">
        <v>2105251</v>
      </c>
      <c r="D10" s="9" t="s">
        <v>23</v>
      </c>
      <c r="E10" s="10">
        <v>11000</v>
      </c>
      <c r="F10" s="11">
        <v>44343</v>
      </c>
      <c r="G10" s="9">
        <v>3.8</v>
      </c>
      <c r="H10" s="9">
        <v>20</v>
      </c>
      <c r="I10" s="9" t="s">
        <v>24</v>
      </c>
      <c r="J10" s="15" t="s">
        <v>25</v>
      </c>
      <c r="K10" s="15">
        <v>100000</v>
      </c>
      <c r="L10" s="10">
        <v>11000</v>
      </c>
      <c r="M10" s="15">
        <v>45550</v>
      </c>
      <c r="N10" s="10">
        <v>11000</v>
      </c>
      <c r="O10" s="12">
        <v>0</v>
      </c>
      <c r="P10" s="16" t="s">
        <v>26</v>
      </c>
      <c r="Q10" s="16" t="s">
        <v>27</v>
      </c>
      <c r="R10" s="8"/>
    </row>
    <row r="11" s="2" customFormat="1" ht="79" customHeight="1" spans="1:18">
      <c r="A11" s="8" t="s">
        <v>21</v>
      </c>
      <c r="B11" s="9" t="s">
        <v>28</v>
      </c>
      <c r="C11" s="9">
        <v>2105109</v>
      </c>
      <c r="D11" s="9" t="s">
        <v>23</v>
      </c>
      <c r="E11" s="10">
        <v>10000</v>
      </c>
      <c r="F11" s="11">
        <v>44307</v>
      </c>
      <c r="G11" s="9">
        <v>3.89</v>
      </c>
      <c r="H11" s="9">
        <v>20</v>
      </c>
      <c r="I11" s="9" t="s">
        <v>24</v>
      </c>
      <c r="J11" s="15" t="s">
        <v>25</v>
      </c>
      <c r="K11" s="15">
        <v>100000</v>
      </c>
      <c r="L11" s="10">
        <v>10000</v>
      </c>
      <c r="M11" s="15">
        <v>45550</v>
      </c>
      <c r="N11" s="10">
        <v>10000</v>
      </c>
      <c r="O11" s="12">
        <v>0</v>
      </c>
      <c r="P11" s="16" t="s">
        <v>26</v>
      </c>
      <c r="Q11" s="16" t="s">
        <v>27</v>
      </c>
      <c r="R11" s="8"/>
    </row>
    <row r="12" s="2" customFormat="1" ht="94" customHeight="1" spans="1:18">
      <c r="A12" s="8" t="s">
        <v>21</v>
      </c>
      <c r="B12" s="9" t="s">
        <v>22</v>
      </c>
      <c r="C12" s="9">
        <v>2105251</v>
      </c>
      <c r="D12" s="9" t="s">
        <v>23</v>
      </c>
      <c r="E12" s="10">
        <v>30000</v>
      </c>
      <c r="F12" s="11">
        <v>44343</v>
      </c>
      <c r="G12" s="9">
        <v>3.8</v>
      </c>
      <c r="H12" s="9">
        <v>20</v>
      </c>
      <c r="I12" s="9" t="s">
        <v>29</v>
      </c>
      <c r="J12" s="15" t="s">
        <v>25</v>
      </c>
      <c r="K12" s="15">
        <v>475488</v>
      </c>
      <c r="L12" s="10">
        <v>30000</v>
      </c>
      <c r="M12" s="15">
        <v>54080.38</v>
      </c>
      <c r="N12" s="10">
        <v>30000</v>
      </c>
      <c r="O12" s="12">
        <v>0</v>
      </c>
      <c r="P12" s="16" t="s">
        <v>30</v>
      </c>
      <c r="Q12" s="16" t="s">
        <v>31</v>
      </c>
      <c r="R12" s="8"/>
    </row>
    <row r="13" s="2" customFormat="1" ht="153" customHeight="1" spans="1:18">
      <c r="A13" s="8" t="s">
        <v>21</v>
      </c>
      <c r="B13" s="9" t="s">
        <v>22</v>
      </c>
      <c r="C13" s="9">
        <v>2105251</v>
      </c>
      <c r="D13" s="9" t="s">
        <v>23</v>
      </c>
      <c r="E13" s="10">
        <v>15000</v>
      </c>
      <c r="F13" s="11">
        <v>44343</v>
      </c>
      <c r="G13" s="9">
        <v>3.8</v>
      </c>
      <c r="H13" s="9">
        <v>20</v>
      </c>
      <c r="I13" s="9" t="s">
        <v>32</v>
      </c>
      <c r="J13" s="15" t="s">
        <v>25</v>
      </c>
      <c r="K13" s="15">
        <v>272139</v>
      </c>
      <c r="L13" s="10">
        <v>15000</v>
      </c>
      <c r="M13" s="15">
        <v>78391.611528</v>
      </c>
      <c r="N13" s="10">
        <v>15000</v>
      </c>
      <c r="O13" s="12">
        <v>0</v>
      </c>
      <c r="P13" s="16" t="s">
        <v>33</v>
      </c>
      <c r="Q13" s="16" t="s">
        <v>34</v>
      </c>
      <c r="R13" s="8"/>
    </row>
    <row r="14" s="2" customFormat="1" ht="68" customHeight="1" spans="1:18">
      <c r="A14" s="8" t="s">
        <v>21</v>
      </c>
      <c r="B14" s="9" t="s">
        <v>35</v>
      </c>
      <c r="C14" s="9">
        <v>2105760</v>
      </c>
      <c r="D14" s="9" t="s">
        <v>23</v>
      </c>
      <c r="E14" s="10">
        <v>6000</v>
      </c>
      <c r="F14" s="11">
        <v>44434</v>
      </c>
      <c r="G14" s="9">
        <v>3.52</v>
      </c>
      <c r="H14" s="9">
        <v>20</v>
      </c>
      <c r="I14" s="9" t="s">
        <v>36</v>
      </c>
      <c r="J14" s="15" t="s">
        <v>37</v>
      </c>
      <c r="K14" s="15">
        <v>191581.47</v>
      </c>
      <c r="L14" s="10">
        <v>6000</v>
      </c>
      <c r="M14" s="15">
        <v>34338.82</v>
      </c>
      <c r="N14" s="10">
        <v>6000</v>
      </c>
      <c r="O14" s="12">
        <v>0</v>
      </c>
      <c r="P14" s="16" t="s">
        <v>38</v>
      </c>
      <c r="Q14" s="16" t="s">
        <v>39</v>
      </c>
      <c r="R14" s="8"/>
    </row>
    <row r="15" s="2" customFormat="1" ht="94" customHeight="1" spans="1:18">
      <c r="A15" s="8" t="s">
        <v>21</v>
      </c>
      <c r="B15" s="9" t="s">
        <v>35</v>
      </c>
      <c r="C15" s="9">
        <v>2105760</v>
      </c>
      <c r="D15" s="9" t="s">
        <v>23</v>
      </c>
      <c r="E15" s="10">
        <v>20000</v>
      </c>
      <c r="F15" s="11">
        <v>44434</v>
      </c>
      <c r="G15" s="9">
        <v>3.52</v>
      </c>
      <c r="H15" s="9">
        <v>20</v>
      </c>
      <c r="I15" s="9" t="s">
        <v>40</v>
      </c>
      <c r="J15" s="15" t="s">
        <v>41</v>
      </c>
      <c r="K15" s="15">
        <v>398460</v>
      </c>
      <c r="L15" s="10">
        <v>20000</v>
      </c>
      <c r="M15" s="15">
        <v>22456.31</v>
      </c>
      <c r="N15" s="10">
        <v>20000</v>
      </c>
      <c r="O15" s="12">
        <v>0</v>
      </c>
      <c r="P15" s="16" t="s">
        <v>42</v>
      </c>
      <c r="Q15" s="16" t="s">
        <v>43</v>
      </c>
      <c r="R15" s="8"/>
    </row>
    <row r="16" s="2" customFormat="1" ht="217" customHeight="1" spans="1:18">
      <c r="A16" s="8" t="s">
        <v>21</v>
      </c>
      <c r="B16" s="9" t="s">
        <v>44</v>
      </c>
      <c r="C16" s="9">
        <v>2105757</v>
      </c>
      <c r="D16" s="9" t="s">
        <v>23</v>
      </c>
      <c r="E16" s="10">
        <v>10000</v>
      </c>
      <c r="F16" s="11">
        <v>44434</v>
      </c>
      <c r="G16" s="9">
        <v>3.6</v>
      </c>
      <c r="H16" s="9">
        <v>30</v>
      </c>
      <c r="I16" s="9" t="s">
        <v>45</v>
      </c>
      <c r="J16" s="15" t="s">
        <v>37</v>
      </c>
      <c r="K16" s="15">
        <v>392725.21</v>
      </c>
      <c r="L16" s="10">
        <v>10000</v>
      </c>
      <c r="M16" s="15">
        <v>85276.41</v>
      </c>
      <c r="N16" s="10">
        <v>10000</v>
      </c>
      <c r="O16" s="12">
        <v>0</v>
      </c>
      <c r="P16" s="16" t="s">
        <v>46</v>
      </c>
      <c r="Q16" s="16" t="s">
        <v>47</v>
      </c>
      <c r="R16" s="8"/>
    </row>
    <row r="17" s="2" customFormat="1" ht="147" customHeight="1" spans="1:18">
      <c r="A17" s="8" t="s">
        <v>21</v>
      </c>
      <c r="B17" s="9" t="s">
        <v>48</v>
      </c>
      <c r="C17" s="9">
        <v>2205281</v>
      </c>
      <c r="D17" s="9" t="s">
        <v>23</v>
      </c>
      <c r="E17" s="12">
        <v>10000</v>
      </c>
      <c r="F17" s="9" t="s">
        <v>49</v>
      </c>
      <c r="G17" s="13">
        <v>3.32</v>
      </c>
      <c r="H17" s="9" t="s">
        <v>50</v>
      </c>
      <c r="I17" s="9" t="s">
        <v>32</v>
      </c>
      <c r="J17" s="15" t="s">
        <v>25</v>
      </c>
      <c r="K17" s="15">
        <v>272139</v>
      </c>
      <c r="L17" s="12">
        <v>10000</v>
      </c>
      <c r="M17" s="15">
        <v>78391.611528</v>
      </c>
      <c r="N17" s="12">
        <v>10000</v>
      </c>
      <c r="O17" s="12">
        <v>0</v>
      </c>
      <c r="P17" s="16" t="s">
        <v>33</v>
      </c>
      <c r="Q17" s="16" t="s">
        <v>51</v>
      </c>
      <c r="R17" s="8"/>
    </row>
    <row r="18" s="2" customFormat="1" ht="147" customHeight="1" spans="1:18">
      <c r="A18" s="8" t="s">
        <v>21</v>
      </c>
      <c r="B18" s="9" t="s">
        <v>52</v>
      </c>
      <c r="C18" s="9">
        <v>2205767</v>
      </c>
      <c r="D18" s="9" t="s">
        <v>23</v>
      </c>
      <c r="E18" s="12">
        <v>5000</v>
      </c>
      <c r="F18" s="11">
        <v>44699</v>
      </c>
      <c r="G18" s="13">
        <v>3.32</v>
      </c>
      <c r="H18" s="9" t="s">
        <v>50</v>
      </c>
      <c r="I18" s="9" t="s">
        <v>32</v>
      </c>
      <c r="J18" s="15" t="s">
        <v>25</v>
      </c>
      <c r="K18" s="15">
        <v>272139</v>
      </c>
      <c r="L18" s="12">
        <v>5000</v>
      </c>
      <c r="M18" s="15">
        <v>78391.611528</v>
      </c>
      <c r="N18" s="12">
        <v>5000</v>
      </c>
      <c r="O18" s="12">
        <v>0</v>
      </c>
      <c r="P18" s="16" t="s">
        <v>33</v>
      </c>
      <c r="Q18" s="16" t="s">
        <v>51</v>
      </c>
      <c r="R18" s="8"/>
    </row>
    <row r="19" s="2" customFormat="1" ht="147" customHeight="1" spans="1:18">
      <c r="A19" s="8" t="s">
        <v>21</v>
      </c>
      <c r="B19" s="9" t="s">
        <v>53</v>
      </c>
      <c r="C19" s="9">
        <v>2271160</v>
      </c>
      <c r="D19" s="9" t="s">
        <v>23</v>
      </c>
      <c r="E19" s="12">
        <v>45000</v>
      </c>
      <c r="F19" s="11">
        <v>44728</v>
      </c>
      <c r="G19" s="13">
        <v>3.28</v>
      </c>
      <c r="H19" s="9" t="s">
        <v>50</v>
      </c>
      <c r="I19" s="9" t="s">
        <v>32</v>
      </c>
      <c r="J19" s="15" t="s">
        <v>25</v>
      </c>
      <c r="K19" s="15">
        <v>272139</v>
      </c>
      <c r="L19" s="12">
        <v>45000</v>
      </c>
      <c r="M19" s="15">
        <v>78391.611528</v>
      </c>
      <c r="N19" s="12">
        <v>45000</v>
      </c>
      <c r="O19" s="12">
        <v>0</v>
      </c>
      <c r="P19" s="16" t="s">
        <v>33</v>
      </c>
      <c r="Q19" s="16" t="s">
        <v>51</v>
      </c>
      <c r="R19" s="8"/>
    </row>
    <row r="20" s="2" customFormat="1" ht="75" customHeight="1" spans="1:18">
      <c r="A20" s="8" t="s">
        <v>21</v>
      </c>
      <c r="B20" s="9" t="s">
        <v>54</v>
      </c>
      <c r="C20" s="9">
        <v>2205416</v>
      </c>
      <c r="D20" s="9" t="s">
        <v>23</v>
      </c>
      <c r="E20" s="12">
        <v>1000</v>
      </c>
      <c r="F20" s="9" t="s">
        <v>55</v>
      </c>
      <c r="G20" s="13">
        <v>3.37</v>
      </c>
      <c r="H20" s="9" t="s">
        <v>50</v>
      </c>
      <c r="I20" s="9" t="s">
        <v>36</v>
      </c>
      <c r="J20" s="15" t="s">
        <v>37</v>
      </c>
      <c r="K20" s="15">
        <v>191581.47</v>
      </c>
      <c r="L20" s="12">
        <v>1000</v>
      </c>
      <c r="M20" s="15">
        <v>34338.82</v>
      </c>
      <c r="N20" s="12">
        <v>1000</v>
      </c>
      <c r="O20" s="12">
        <v>0</v>
      </c>
      <c r="P20" s="16" t="s">
        <v>38</v>
      </c>
      <c r="Q20" s="16" t="s">
        <v>39</v>
      </c>
      <c r="R20" s="8"/>
    </row>
    <row r="21" s="2" customFormat="1" ht="94" customHeight="1" spans="1:18">
      <c r="A21" s="8" t="s">
        <v>21</v>
      </c>
      <c r="B21" s="9" t="s">
        <v>52</v>
      </c>
      <c r="C21" s="9">
        <v>2205767</v>
      </c>
      <c r="D21" s="9" t="s">
        <v>23</v>
      </c>
      <c r="E21" s="12">
        <v>5000</v>
      </c>
      <c r="F21" s="11">
        <v>44699</v>
      </c>
      <c r="G21" s="13">
        <v>3.32</v>
      </c>
      <c r="H21" s="9" t="s">
        <v>50</v>
      </c>
      <c r="I21" s="9" t="s">
        <v>56</v>
      </c>
      <c r="J21" s="15" t="s">
        <v>25</v>
      </c>
      <c r="K21" s="15">
        <v>94568</v>
      </c>
      <c r="L21" s="12">
        <v>5000</v>
      </c>
      <c r="M21" s="15">
        <v>75566.58</v>
      </c>
      <c r="N21" s="12">
        <v>5000</v>
      </c>
      <c r="O21" s="12">
        <v>0</v>
      </c>
      <c r="P21" s="16" t="s">
        <v>57</v>
      </c>
      <c r="Q21" s="16" t="s">
        <v>58</v>
      </c>
      <c r="R21" s="8"/>
    </row>
    <row r="22" s="2" customFormat="1" ht="94" customHeight="1" spans="1:18">
      <c r="A22" s="8" t="s">
        <v>21</v>
      </c>
      <c r="B22" s="9" t="s">
        <v>53</v>
      </c>
      <c r="C22" s="9">
        <v>2271160</v>
      </c>
      <c r="D22" s="9" t="s">
        <v>23</v>
      </c>
      <c r="E22" s="12">
        <v>10000</v>
      </c>
      <c r="F22" s="11">
        <v>44728</v>
      </c>
      <c r="G22" s="13">
        <v>3.28</v>
      </c>
      <c r="H22" s="9" t="s">
        <v>50</v>
      </c>
      <c r="I22" s="9" t="s">
        <v>56</v>
      </c>
      <c r="J22" s="15" t="s">
        <v>25</v>
      </c>
      <c r="K22" s="15">
        <v>94568</v>
      </c>
      <c r="L22" s="12">
        <v>10000</v>
      </c>
      <c r="M22" s="15">
        <v>75566.58</v>
      </c>
      <c r="N22" s="12">
        <v>10000</v>
      </c>
      <c r="O22" s="12">
        <v>0</v>
      </c>
      <c r="P22" s="16" t="s">
        <v>57</v>
      </c>
      <c r="Q22" s="16" t="s">
        <v>58</v>
      </c>
      <c r="R22" s="8"/>
    </row>
    <row r="23" s="2" customFormat="1" ht="84" customHeight="1" spans="1:18">
      <c r="A23" s="8" t="s">
        <v>21</v>
      </c>
      <c r="B23" s="9" t="s">
        <v>52</v>
      </c>
      <c r="C23" s="9">
        <v>2205767</v>
      </c>
      <c r="D23" s="9" t="s">
        <v>23</v>
      </c>
      <c r="E23" s="12">
        <v>5000</v>
      </c>
      <c r="F23" s="11">
        <v>44699</v>
      </c>
      <c r="G23" s="13">
        <v>3.32</v>
      </c>
      <c r="H23" s="9" t="s">
        <v>50</v>
      </c>
      <c r="I23" s="9" t="s">
        <v>59</v>
      </c>
      <c r="J23" s="15" t="s">
        <v>25</v>
      </c>
      <c r="K23" s="15">
        <v>100000</v>
      </c>
      <c r="L23" s="12">
        <v>5000</v>
      </c>
      <c r="M23" s="15">
        <v>45550</v>
      </c>
      <c r="N23" s="12">
        <v>5000</v>
      </c>
      <c r="O23" s="12">
        <v>0</v>
      </c>
      <c r="P23" s="16" t="s">
        <v>26</v>
      </c>
      <c r="Q23" s="16" t="s">
        <v>27</v>
      </c>
      <c r="R23" s="8"/>
    </row>
    <row r="24" s="2" customFormat="1" ht="84" customHeight="1" spans="1:18">
      <c r="A24" s="8" t="s">
        <v>21</v>
      </c>
      <c r="B24" s="9" t="s">
        <v>53</v>
      </c>
      <c r="C24" s="9">
        <v>2271160</v>
      </c>
      <c r="D24" s="9" t="s">
        <v>23</v>
      </c>
      <c r="E24" s="12">
        <v>2000</v>
      </c>
      <c r="F24" s="11">
        <v>44728</v>
      </c>
      <c r="G24" s="13">
        <v>3.28</v>
      </c>
      <c r="H24" s="9" t="s">
        <v>50</v>
      </c>
      <c r="I24" s="9" t="s">
        <v>59</v>
      </c>
      <c r="J24" s="15" t="s">
        <v>25</v>
      </c>
      <c r="K24" s="15">
        <v>100000</v>
      </c>
      <c r="L24" s="12">
        <v>2000</v>
      </c>
      <c r="M24" s="15">
        <v>45550</v>
      </c>
      <c r="N24" s="12">
        <v>2000</v>
      </c>
      <c r="O24" s="12">
        <v>0</v>
      </c>
      <c r="P24" s="16" t="s">
        <v>26</v>
      </c>
      <c r="Q24" s="16" t="s">
        <v>27</v>
      </c>
      <c r="R24" s="8"/>
    </row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mergeCells count="19">
    <mergeCell ref="A3:R3"/>
    <mergeCell ref="B5:H5"/>
    <mergeCell ref="I5:Q5"/>
    <mergeCell ref="A5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O6:O8"/>
    <mergeCell ref="P6:P8"/>
    <mergeCell ref="Q6:Q8"/>
    <mergeCell ref="R5:R8"/>
    <mergeCell ref="K6:L7"/>
    <mergeCell ref="M6:N7"/>
  </mergeCells>
  <pageMargins left="0.118055555555556" right="0.118055555555556" top="1" bottom="1" header="0.5" footer="0.5"/>
  <pageSetup paperSize="8" scale="5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廖敏敏</dc:creator>
  <cp:lastModifiedBy>垚燚</cp:lastModifiedBy>
  <dcterms:created xsi:type="dcterms:W3CDTF">2023-06-26T09:26:00Z</dcterms:created>
  <dcterms:modified xsi:type="dcterms:W3CDTF">2023-07-03T08:32:18Z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F4E47802CC2E4E049894B754137BDA96_11</vt:lpwstr>
  </property>
  <property fmtid="{D5CDD505-2E9C-101B-9397-08002B2CF9AE}" pid="3" name="KSOProductBuildVer">
    <vt:lpwstr>2052-11.1.0.14309</vt:lpwstr>
  </property>
</Properties>
</file>