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附件8" sheetId="2" r:id="rId1"/>
  </sheets>
  <definedNames>
    <definedName name="_xlnm.Print_Titles" localSheetId="0">附件8!$1:$8</definedName>
  </definedNames>
  <calcPr calcId="144525"/>
</workbook>
</file>

<file path=xl/sharedStrings.xml><?xml version="1.0" encoding="utf-8"?>
<sst xmlns="http://schemas.openxmlformats.org/spreadsheetml/2006/main" count="85" uniqueCount="49">
  <si>
    <t>截至2021年末发行的新增政府专项债券情况表（市本级2020-2021年）</t>
  </si>
  <si>
    <t xml:space="preserve">填报单位：防城港市港发控股集团有限公司 </t>
  </si>
  <si>
    <t>单位：万元</t>
  </si>
  <si>
    <t>部门名称</t>
  </si>
  <si>
    <t>债券信息</t>
  </si>
  <si>
    <t>债券项目情况</t>
  </si>
  <si>
    <t>备注</t>
  </si>
  <si>
    <t>债券名称</t>
  </si>
  <si>
    <t>债券编码</t>
  </si>
  <si>
    <t>债券类型</t>
  </si>
  <si>
    <t>债券规模（万元）</t>
  </si>
  <si>
    <t>发行时间（年/月/日）</t>
  </si>
  <si>
    <t>债券利率（%）</t>
  </si>
  <si>
    <t>债券期限（年）</t>
  </si>
  <si>
    <t>项目名称</t>
  </si>
  <si>
    <t>债券项目资产类型</t>
  </si>
  <si>
    <t>项目总投资</t>
  </si>
  <si>
    <t>项目已实现投资</t>
  </si>
  <si>
    <t>已取得项目收益</t>
  </si>
  <si>
    <t>形成资产情况</t>
  </si>
  <si>
    <t>建设进度及运营情况</t>
  </si>
  <si>
    <t>其中：债券资金安排</t>
  </si>
  <si>
    <t>合计</t>
  </si>
  <si>
    <t>防城港市港发控股集团有限公司</t>
  </si>
  <si>
    <t>2020广西壮族自治区政府产业园区专项债券1-2020年广西壮族自治区政府专项债券7期</t>
  </si>
  <si>
    <t>其他自平衡专项债券</t>
  </si>
  <si>
    <t>防城港经开区翠竹产业园项目</t>
  </si>
  <si>
    <t>产业园区基础设施</t>
  </si>
  <si>
    <t>建设进度：1标：CF-1厂房已完工，建筑面积 2.8万平方米；2标：总建筑面积9.35万平方米，CF-2标准厂房钢结构主体已完成验收，CF-3标准厂房完成防火涂料及屋面底瓦、水电、窗扇，正在施工外墙瓦按照，CF-4标准厂房完成主体工程、消防、落水管安装，正在施工屋面顶瓦安装；3标：倒班宿舍楼、产品研发楼、成品库房及高压配电室主体工程已完成，正在施工内外墙抹灰、水电消防等安装。项目未运营。</t>
  </si>
  <si>
    <t>2020年广西壮族自治区政府社会领域专项债券（七期）——2020年广西壮族自治区政府专项债券（二十四期）</t>
  </si>
  <si>
    <t>防城港企沙港区赤沙仓储物流园及配套航道项目</t>
  </si>
  <si>
    <t>城乡冷链等物流基础设施</t>
  </si>
  <si>
    <t>建设进度：电厂至盛隆段航道已完工验收；云约江航道覆盖层开挖累计完成99%，炸礁累计完成99%；物流园地块填海验收已完成94公顷。项目未运营。</t>
  </si>
  <si>
    <t>2020年广西壮族自治区政府社会领域专项债券（三期）——2020年广西壮族自治区 政府专项债券（十期）</t>
  </si>
  <si>
    <t>防城港市企沙渔港经济区码头及基础配套设施项目</t>
  </si>
  <si>
    <t>建设进度：1.防城港大龙二级渔港（一期）工程已完成疏港道路、进港道路、码头工程，目前正在进行渣土运输，完成总体工程量99%；    
2.企沙1号渔业码头改造工程已完成陆域建筑物主体和沉箱预制，目前正在现浇胸墙和室外场平施工，完成总体工程量87.5%；
3.防城港市企沙中心渔港东部万吨级远洋渔业码头工程目前已完成沉箱预制和覆盖层开挖，正在进行基槽炸礁、后方陆域办公楼主体施工至第四层，完成总体工程量的69%；                   
4.防城港市企沙中心渔港配套进港航道工程疏浚物累计完成125万m³，完成总工程量71%；
5.防城港市企沙中心渔港锚泊区疏浚工程项目疏浚物累计完成185万m³，完成总工程量74%。项目未运营。</t>
  </si>
  <si>
    <t>2021广西壮族自治区政府产业园区专项债券（四期）——2021年广西壮族自治区政府专项债券（九期）</t>
  </si>
  <si>
    <t>防城港市经开区翠竹产业园项目</t>
  </si>
  <si>
    <t>2021年广西壮族自治区政府产业园区专项债券（二期）——2021年广西壮族自治区政府专项债券（三期）</t>
  </si>
  <si>
    <t>防城港金属新材料精深加工产业园项目</t>
  </si>
  <si>
    <t xml:space="preserve">建设进度：围堰堤心5.4km已全部完成，外侧扭王字块制作完成63700块，安装完成52500块；挡浪墙底座完成2.18km，上部胸墙完成810m；完成后方土方回填约1340万方。项目未运营。
</t>
  </si>
  <si>
    <t>防城港市云朗科技园二期工程</t>
  </si>
  <si>
    <t>建设进度：已完成单体施工招标5个标段（总金额10.25亿元），累计完成投资26500万元。项目未运营。</t>
  </si>
  <si>
    <t>2021年广西壮族自治区政府社会领域专项债券（二期）——2021年广西壮族自治区政府专项债券（十三期）</t>
  </si>
  <si>
    <t>防城港西湾海洋文化旅游综合体及配套基础设施工程</t>
  </si>
  <si>
    <t>文化旅游</t>
  </si>
  <si>
    <t>建设进度：护岸工程已完成1.3公里，完成总工程量30.2%；疏浚工程已完成2.14公里，完成总工程量13.7%。项目未运营。</t>
  </si>
  <si>
    <t>2021年广西壮族自治区政府交通基础设施专项债券（二期）——2021年广西壮族自治区政府专项债券（十期）</t>
  </si>
  <si>
    <t>注：本表由使用专项债券资金的部门逐笔填列后于每年6月底前公开，本次反映2020-2021年末专项债券及对应项目情况。</t>
  </si>
</sst>
</file>

<file path=xl/styles.xml><?xml version="1.0" encoding="utf-8"?>
<styleSheet xmlns="http://schemas.openxmlformats.org/spreadsheetml/2006/main">
  <numFmts count="6">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00_ "/>
  </numFmts>
  <fonts count="31">
    <font>
      <sz val="11"/>
      <color theme="1"/>
      <name val="宋体"/>
      <charset val="134"/>
      <scheme val="minor"/>
    </font>
    <font>
      <sz val="11"/>
      <name val="宋体"/>
      <charset val="134"/>
      <scheme val="minor"/>
    </font>
    <font>
      <sz val="16"/>
      <name val="黑体"/>
      <charset val="134"/>
    </font>
    <font>
      <sz val="16"/>
      <name val="仿宋_GB2312"/>
      <charset val="134"/>
    </font>
    <font>
      <sz val="22"/>
      <name val="方正小标宋简体"/>
      <charset val="134"/>
    </font>
    <font>
      <sz val="15"/>
      <name val="仿宋_GB2312"/>
      <charset val="134"/>
    </font>
    <font>
      <sz val="12"/>
      <name val="黑体"/>
      <charset val="134"/>
    </font>
    <font>
      <sz val="12"/>
      <name val="仿宋_GB2312"/>
      <charset val="134"/>
    </font>
    <font>
      <sz val="12"/>
      <name val="宋体"/>
      <charset val="134"/>
      <scheme val="minor"/>
    </font>
    <font>
      <sz val="14"/>
      <name val="仿宋_GB2312"/>
      <charset val="134"/>
    </font>
    <font>
      <sz val="11"/>
      <name val="宋体"/>
      <charset val="134"/>
    </font>
    <font>
      <b/>
      <sz val="11"/>
      <name val="宋体"/>
      <charset val="134"/>
      <scheme val="minor"/>
    </font>
    <font>
      <b/>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CC99"/>
        <bgColor indexed="64"/>
      </patternFill>
    </fill>
    <fill>
      <patternFill patternType="solid">
        <fgColor rgb="FFFFC7CE"/>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C6EFCE"/>
        <bgColor indexed="64"/>
      </patternFill>
    </fill>
    <fill>
      <patternFill patternType="solid">
        <fgColor theme="9"/>
        <bgColor indexed="64"/>
      </patternFill>
    </fill>
    <fill>
      <patternFill patternType="solid">
        <fgColor theme="6"/>
        <bgColor indexed="64"/>
      </patternFill>
    </fill>
    <fill>
      <patternFill patternType="solid">
        <fgColor theme="7"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rgb="FFF2F2F2"/>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42" fontId="0" fillId="0" borderId="0" applyFont="0" applyFill="0" applyBorder="0" applyAlignment="0" applyProtection="0">
      <alignment vertical="center"/>
    </xf>
    <xf numFmtId="0" fontId="16" fillId="7"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1"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15" fillId="12"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8" borderId="5" applyNumberFormat="0" applyFont="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17" fillId="0" borderId="4" applyNumberFormat="0" applyFill="0" applyAlignment="0" applyProtection="0">
      <alignment vertical="center"/>
    </xf>
    <xf numFmtId="0" fontId="15" fillId="24" borderId="0" applyNumberFormat="0" applyBorder="0" applyAlignment="0" applyProtection="0">
      <alignment vertical="center"/>
    </xf>
    <xf numFmtId="0" fontId="21" fillId="0" borderId="6" applyNumberFormat="0" applyFill="0" applyAlignment="0" applyProtection="0">
      <alignment vertical="center"/>
    </xf>
    <xf numFmtId="0" fontId="15" fillId="17" borderId="0" applyNumberFormat="0" applyBorder="0" applyAlignment="0" applyProtection="0">
      <alignment vertical="center"/>
    </xf>
    <xf numFmtId="0" fontId="27" fillId="25" borderId="8" applyNumberFormat="0" applyAlignment="0" applyProtection="0">
      <alignment vertical="center"/>
    </xf>
    <xf numFmtId="0" fontId="28" fillId="25" borderId="3" applyNumberFormat="0" applyAlignment="0" applyProtection="0">
      <alignment vertical="center"/>
    </xf>
    <xf numFmtId="0" fontId="29" fillId="27" borderId="9" applyNumberFormat="0" applyAlignment="0" applyProtection="0">
      <alignment vertical="center"/>
    </xf>
    <xf numFmtId="0" fontId="16" fillId="10" borderId="0" applyNumberFormat="0" applyBorder="0" applyAlignment="0" applyProtection="0">
      <alignment vertical="center"/>
    </xf>
    <xf numFmtId="0" fontId="15" fillId="28" borderId="0" applyNumberFormat="0" applyBorder="0" applyAlignment="0" applyProtection="0">
      <alignment vertical="center"/>
    </xf>
    <xf numFmtId="0" fontId="26" fillId="0" borderId="7" applyNumberFormat="0" applyFill="0" applyAlignment="0" applyProtection="0">
      <alignment vertical="center"/>
    </xf>
    <xf numFmtId="0" fontId="12" fillId="0" borderId="2" applyNumberFormat="0" applyFill="0" applyAlignment="0" applyProtection="0">
      <alignment vertical="center"/>
    </xf>
    <xf numFmtId="0" fontId="19" fillId="14" borderId="0" applyNumberFormat="0" applyBorder="0" applyAlignment="0" applyProtection="0">
      <alignment vertical="center"/>
    </xf>
    <xf numFmtId="0" fontId="30" fillId="29" borderId="0" applyNumberFormat="0" applyBorder="0" applyAlignment="0" applyProtection="0">
      <alignment vertical="center"/>
    </xf>
    <xf numFmtId="0" fontId="16" fillId="6" borderId="0" applyNumberFormat="0" applyBorder="0" applyAlignment="0" applyProtection="0">
      <alignment vertical="center"/>
    </xf>
    <xf numFmtId="0" fontId="15" fillId="26" borderId="0" applyNumberFormat="0" applyBorder="0" applyAlignment="0" applyProtection="0">
      <alignment vertical="center"/>
    </xf>
    <xf numFmtId="0" fontId="16" fillId="13" borderId="0" applyNumberFormat="0" applyBorder="0" applyAlignment="0" applyProtection="0">
      <alignment vertical="center"/>
    </xf>
    <xf numFmtId="0" fontId="16" fillId="30" borderId="0" applyNumberFormat="0" applyBorder="0" applyAlignment="0" applyProtection="0">
      <alignment vertical="center"/>
    </xf>
    <xf numFmtId="0" fontId="16" fillId="23" borderId="0" applyNumberFormat="0" applyBorder="0" applyAlignment="0" applyProtection="0">
      <alignment vertical="center"/>
    </xf>
    <xf numFmtId="0" fontId="16" fillId="22" borderId="0" applyNumberFormat="0" applyBorder="0" applyAlignment="0" applyProtection="0">
      <alignment vertical="center"/>
    </xf>
    <xf numFmtId="0" fontId="15" fillId="16" borderId="0" applyNumberFormat="0" applyBorder="0" applyAlignment="0" applyProtection="0">
      <alignment vertical="center"/>
    </xf>
    <xf numFmtId="0" fontId="15" fillId="33" borderId="0" applyNumberFormat="0" applyBorder="0" applyAlignment="0" applyProtection="0">
      <alignment vertical="center"/>
    </xf>
    <xf numFmtId="0" fontId="16" fillId="21" borderId="0" applyNumberFormat="0" applyBorder="0" applyAlignment="0" applyProtection="0">
      <alignment vertical="center"/>
    </xf>
    <xf numFmtId="0" fontId="16" fillId="32" borderId="0" applyNumberFormat="0" applyBorder="0" applyAlignment="0" applyProtection="0">
      <alignment vertical="center"/>
    </xf>
    <xf numFmtId="0" fontId="15" fillId="9" borderId="0" applyNumberFormat="0" applyBorder="0" applyAlignment="0" applyProtection="0">
      <alignment vertical="center"/>
    </xf>
    <xf numFmtId="0" fontId="16" fillId="19" borderId="0" applyNumberFormat="0" applyBorder="0" applyAlignment="0" applyProtection="0">
      <alignment vertical="center"/>
    </xf>
    <xf numFmtId="0" fontId="15" fillId="5" borderId="0" applyNumberFormat="0" applyBorder="0" applyAlignment="0" applyProtection="0">
      <alignment vertical="center"/>
    </xf>
    <xf numFmtId="0" fontId="15" fillId="15" borderId="0" applyNumberFormat="0" applyBorder="0" applyAlignment="0" applyProtection="0">
      <alignment vertical="center"/>
    </xf>
    <xf numFmtId="0" fontId="16" fillId="31" borderId="0" applyNumberFormat="0" applyBorder="0" applyAlignment="0" applyProtection="0">
      <alignment vertical="center"/>
    </xf>
    <xf numFmtId="0" fontId="15" fillId="8" borderId="0" applyNumberFormat="0" applyBorder="0" applyAlignment="0" applyProtection="0">
      <alignment vertical="center"/>
    </xf>
    <xf numFmtId="0" fontId="0" fillId="0" borderId="0"/>
    <xf numFmtId="43" fontId="0" fillId="0" borderId="0" applyFont="0" applyFill="0" applyBorder="0" applyAlignment="0" applyProtection="0">
      <alignment vertical="center"/>
    </xf>
  </cellStyleXfs>
  <cellXfs count="30">
    <xf numFmtId="0" fontId="0" fillId="0" borderId="0" xfId="0">
      <alignment vertical="center"/>
    </xf>
    <xf numFmtId="177" fontId="1" fillId="0" borderId="0" xfId="0" applyNumberFormat="1" applyFont="1" applyAlignment="1">
      <alignment horizontal="center" vertical="center" wrapText="1"/>
    </xf>
    <xf numFmtId="0" fontId="1" fillId="0" borderId="0" xfId="0" applyFont="1">
      <alignment vertical="center"/>
    </xf>
    <xf numFmtId="0" fontId="1" fillId="2" borderId="0" xfId="0" applyFont="1" applyFill="1">
      <alignment vertical="center"/>
    </xf>
    <xf numFmtId="0" fontId="2" fillId="0" borderId="0" xfId="0" applyFont="1" applyAlignment="1">
      <alignment horizontal="lef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0" xfId="0" applyFont="1" applyAlignment="1">
      <alignment horizontal="left" vertical="center"/>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Border="1" applyAlignment="1">
      <alignment horizontal="center" vertical="center" wrapText="1"/>
    </xf>
    <xf numFmtId="14"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9" fillId="0" borderId="0" xfId="0" applyFont="1" applyAlignment="1">
      <alignment horizontal="left" vertical="center"/>
    </xf>
    <xf numFmtId="0" fontId="4" fillId="2" borderId="0" xfId="0" applyFont="1" applyFill="1" applyAlignment="1">
      <alignment horizontal="center" vertical="center"/>
    </xf>
    <xf numFmtId="0" fontId="6" fillId="2"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177" fontId="10" fillId="0" borderId="1" xfId="0" applyNumberFormat="1" applyFont="1" applyBorder="1" applyAlignment="1">
      <alignment horizontal="center" vertical="center" wrapText="1"/>
    </xf>
    <xf numFmtId="177" fontId="10" fillId="2" borderId="1" xfId="0" applyNumberFormat="1" applyFont="1" applyFill="1" applyBorder="1" applyAlignment="1">
      <alignment horizontal="center" vertical="center" wrapText="1"/>
    </xf>
    <xf numFmtId="0" fontId="9" fillId="2" borderId="0" xfId="0" applyFont="1" applyFill="1" applyAlignment="1">
      <alignment horizontal="left" vertical="center"/>
    </xf>
    <xf numFmtId="0" fontId="11" fillId="0" borderId="1" xfId="0" applyFont="1" applyBorder="1" applyAlignment="1">
      <alignment horizontal="center" vertical="center"/>
    </xf>
    <xf numFmtId="0" fontId="7" fillId="2" borderId="1" xfId="0" applyFont="1" applyFill="1" applyBorder="1" applyAlignment="1">
      <alignment horizontal="left" vertical="center" wrapText="1"/>
    </xf>
    <xf numFmtId="0" fontId="1" fillId="0" borderId="1" xfId="0" applyFont="1" applyBorder="1" applyAlignment="1">
      <alignment horizontal="left"/>
    </xf>
    <xf numFmtId="177" fontId="10" fillId="2" borderId="1" xfId="0" applyNumberFormat="1" applyFont="1" applyFill="1" applyBorder="1" applyAlignment="1">
      <alignment horizontal="left" vertical="center" wrapText="1"/>
    </xf>
    <xf numFmtId="177" fontId="1" fillId="0" borderId="1" xfId="0" applyNumberFormat="1" applyFont="1" applyBorder="1" applyAlignment="1">
      <alignment horizontal="center" vertical="center" wrapText="1"/>
    </xf>
    <xf numFmtId="177" fontId="10" fillId="2" borderId="1" xfId="0" applyNumberFormat="1"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千位分隔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0"/>
  <sheetViews>
    <sheetView tabSelected="1" view="pageBreakPreview" zoomScaleNormal="100" workbookViewId="0">
      <pane ySplit="8" topLeftCell="A9" activePane="bottomLeft" state="frozen"/>
      <selection/>
      <selection pane="bottomLeft" activeCell="J11" sqref="J11"/>
    </sheetView>
  </sheetViews>
  <sheetFormatPr defaultColWidth="9" defaultRowHeight="13.5"/>
  <cols>
    <col min="1" max="1" width="12.775" style="2" customWidth="1"/>
    <col min="2" max="2" width="27.1083333333333" style="2" customWidth="1"/>
    <col min="3" max="3" width="9" style="2"/>
    <col min="4" max="4" width="9.66666666666667" style="2" customWidth="1"/>
    <col min="5" max="5" width="10.775" style="2"/>
    <col min="6" max="6" width="13.8916666666667" style="2" customWidth="1"/>
    <col min="7" max="8" width="9" style="2"/>
    <col min="9" max="9" width="19" style="2" customWidth="1"/>
    <col min="10" max="10" width="14.1083333333333" style="2" customWidth="1"/>
    <col min="11" max="11" width="11.5" style="2"/>
    <col min="12" max="12" width="13.3333333333333" style="2" customWidth="1"/>
    <col min="13" max="13" width="10.375" style="3"/>
    <col min="14" max="14" width="12.225" style="2" customWidth="1"/>
    <col min="15" max="15" width="11.6666666666667" style="3" customWidth="1"/>
    <col min="16" max="16" width="9.75" style="3" customWidth="1"/>
    <col min="17" max="17" width="66.25" style="3" customWidth="1"/>
    <col min="18" max="16384" width="9" style="2"/>
  </cols>
  <sheetData>
    <row r="1" ht="20.25" spans="1:1">
      <c r="A1" s="4"/>
    </row>
    <row r="2" ht="20.25" spans="1:1">
      <c r="A2" s="5"/>
    </row>
    <row r="3" ht="28.5" spans="1:18">
      <c r="A3" s="6" t="s">
        <v>0</v>
      </c>
      <c r="B3" s="6"/>
      <c r="C3" s="6"/>
      <c r="D3" s="6"/>
      <c r="E3" s="6"/>
      <c r="F3" s="6"/>
      <c r="G3" s="6"/>
      <c r="H3" s="6"/>
      <c r="I3" s="6"/>
      <c r="J3" s="6"/>
      <c r="K3" s="6"/>
      <c r="L3" s="6"/>
      <c r="M3" s="17"/>
      <c r="N3" s="6"/>
      <c r="O3" s="17"/>
      <c r="P3" s="17"/>
      <c r="Q3" s="17"/>
      <c r="R3" s="6"/>
    </row>
    <row r="4" ht="19.5" spans="1:16">
      <c r="A4" s="7" t="s">
        <v>1</v>
      </c>
      <c r="B4" s="7"/>
      <c r="C4" s="7"/>
      <c r="D4" s="7"/>
      <c r="E4" s="7"/>
      <c r="P4" s="3" t="s">
        <v>2</v>
      </c>
    </row>
    <row r="5" ht="17.1" customHeight="1" spans="1:18">
      <c r="A5" s="8" t="s">
        <v>3</v>
      </c>
      <c r="B5" s="8" t="s">
        <v>4</v>
      </c>
      <c r="C5" s="8"/>
      <c r="D5" s="8"/>
      <c r="E5" s="8"/>
      <c r="F5" s="8"/>
      <c r="G5" s="8"/>
      <c r="H5" s="8"/>
      <c r="I5" s="8" t="s">
        <v>5</v>
      </c>
      <c r="J5" s="8"/>
      <c r="K5" s="8"/>
      <c r="L5" s="8"/>
      <c r="M5" s="18"/>
      <c r="N5" s="8"/>
      <c r="O5" s="18"/>
      <c r="P5" s="18"/>
      <c r="Q5" s="18"/>
      <c r="R5" s="24" t="s">
        <v>6</v>
      </c>
    </row>
    <row r="6" ht="16.35" customHeight="1" spans="1:18">
      <c r="A6" s="8"/>
      <c r="B6" s="8" t="s">
        <v>7</v>
      </c>
      <c r="C6" s="8" t="s">
        <v>8</v>
      </c>
      <c r="D6" s="8" t="s">
        <v>9</v>
      </c>
      <c r="E6" s="8" t="s">
        <v>10</v>
      </c>
      <c r="F6" s="8" t="s">
        <v>11</v>
      </c>
      <c r="G6" s="8" t="s">
        <v>12</v>
      </c>
      <c r="H6" s="8" t="s">
        <v>13</v>
      </c>
      <c r="I6" s="8" t="s">
        <v>14</v>
      </c>
      <c r="J6" s="8" t="s">
        <v>15</v>
      </c>
      <c r="K6" s="8" t="s">
        <v>16</v>
      </c>
      <c r="L6" s="8"/>
      <c r="M6" s="18" t="s">
        <v>17</v>
      </c>
      <c r="N6" s="8"/>
      <c r="O6" s="18" t="s">
        <v>18</v>
      </c>
      <c r="P6" s="18" t="s">
        <v>19</v>
      </c>
      <c r="Q6" s="18" t="s">
        <v>20</v>
      </c>
      <c r="R6" s="24"/>
    </row>
    <row r="7" spans="1:18">
      <c r="A7" s="8"/>
      <c r="B7" s="8"/>
      <c r="C7" s="8"/>
      <c r="D7" s="8"/>
      <c r="E7" s="8"/>
      <c r="F7" s="8"/>
      <c r="G7" s="8"/>
      <c r="H7" s="8"/>
      <c r="I7" s="8"/>
      <c r="J7" s="8"/>
      <c r="K7" s="8"/>
      <c r="L7" s="8"/>
      <c r="M7" s="18"/>
      <c r="N7" s="8"/>
      <c r="O7" s="18"/>
      <c r="P7" s="18"/>
      <c r="Q7" s="18"/>
      <c r="R7" s="24"/>
    </row>
    <row r="8" ht="28.5" spans="1:18">
      <c r="A8" s="8"/>
      <c r="B8" s="8"/>
      <c r="C8" s="8"/>
      <c r="D8" s="8"/>
      <c r="E8" s="8"/>
      <c r="F8" s="8"/>
      <c r="G8" s="8"/>
      <c r="H8" s="8"/>
      <c r="I8" s="8"/>
      <c r="J8" s="8"/>
      <c r="K8" s="8"/>
      <c r="L8" s="8" t="s">
        <v>21</v>
      </c>
      <c r="M8" s="18"/>
      <c r="N8" s="8" t="s">
        <v>21</v>
      </c>
      <c r="O8" s="18"/>
      <c r="P8" s="18"/>
      <c r="Q8" s="18"/>
      <c r="R8" s="24"/>
    </row>
    <row r="9" ht="28" customHeight="1" spans="1:18">
      <c r="A9" s="9"/>
      <c r="B9" s="9" t="s">
        <v>22</v>
      </c>
      <c r="C9" s="9"/>
      <c r="D9" s="9"/>
      <c r="E9" s="9">
        <f>SUM(E10:E19)</f>
        <v>191000</v>
      </c>
      <c r="F9" s="9"/>
      <c r="G9" s="9"/>
      <c r="H9" s="9"/>
      <c r="I9" s="9"/>
      <c r="J9" s="19"/>
      <c r="K9" s="9">
        <f>SUM(K10:K19)</f>
        <v>2614700.36</v>
      </c>
      <c r="L9" s="9">
        <f>SUM(L10:L19)</f>
        <v>191000</v>
      </c>
      <c r="M9" s="9">
        <f>SUM(M10:M19)</f>
        <v>475198.73</v>
      </c>
      <c r="N9" s="9">
        <f>SUM(N10:N19)</f>
        <v>191000</v>
      </c>
      <c r="O9" s="9">
        <f>SUM(O10:O19)</f>
        <v>0</v>
      </c>
      <c r="P9" s="9">
        <f>SUM(P10:P19)</f>
        <v>0</v>
      </c>
      <c r="Q9" s="25"/>
      <c r="R9" s="26"/>
    </row>
    <row r="10" s="1" customFormat="1" ht="93" customHeight="1" spans="1:18">
      <c r="A10" s="10" t="s">
        <v>23</v>
      </c>
      <c r="B10" s="11" t="s">
        <v>24</v>
      </c>
      <c r="C10" s="11">
        <v>2005171</v>
      </c>
      <c r="D10" s="11" t="s">
        <v>25</v>
      </c>
      <c r="E10" s="12">
        <v>16000</v>
      </c>
      <c r="F10" s="13">
        <v>43888</v>
      </c>
      <c r="G10" s="14">
        <v>3.08</v>
      </c>
      <c r="H10" s="14">
        <v>10</v>
      </c>
      <c r="I10" s="20" t="s">
        <v>26</v>
      </c>
      <c r="J10" s="21" t="s">
        <v>27</v>
      </c>
      <c r="K10" s="21">
        <v>100000</v>
      </c>
      <c r="L10" s="21">
        <v>16000</v>
      </c>
      <c r="M10" s="22">
        <v>40390.95</v>
      </c>
      <c r="N10" s="21">
        <v>16000</v>
      </c>
      <c r="O10" s="22">
        <v>0</v>
      </c>
      <c r="P10" s="22">
        <v>0</v>
      </c>
      <c r="Q10" s="27" t="s">
        <v>28</v>
      </c>
      <c r="R10" s="28"/>
    </row>
    <row r="11" s="1" customFormat="1" ht="51" customHeight="1" spans="1:18">
      <c r="A11" s="10" t="s">
        <v>23</v>
      </c>
      <c r="B11" s="11" t="s">
        <v>29</v>
      </c>
      <c r="C11" s="11">
        <v>2005441</v>
      </c>
      <c r="D11" s="11" t="s">
        <v>25</v>
      </c>
      <c r="E11" s="12">
        <v>8000</v>
      </c>
      <c r="F11" s="13">
        <v>43971</v>
      </c>
      <c r="G11" s="14">
        <v>3.76</v>
      </c>
      <c r="H11" s="14">
        <v>30</v>
      </c>
      <c r="I11" s="20" t="s">
        <v>30</v>
      </c>
      <c r="J11" s="21" t="s">
        <v>31</v>
      </c>
      <c r="K11" s="21">
        <v>191581.47</v>
      </c>
      <c r="L11" s="21">
        <v>8000</v>
      </c>
      <c r="M11" s="22">
        <v>32130.66</v>
      </c>
      <c r="N11" s="21">
        <v>8000</v>
      </c>
      <c r="O11" s="22">
        <v>0</v>
      </c>
      <c r="P11" s="22">
        <v>0</v>
      </c>
      <c r="Q11" s="27" t="s">
        <v>32</v>
      </c>
      <c r="R11" s="28"/>
    </row>
    <row r="12" s="1" customFormat="1" ht="161" customHeight="1" spans="1:18">
      <c r="A12" s="10" t="s">
        <v>23</v>
      </c>
      <c r="B12" s="11" t="s">
        <v>33</v>
      </c>
      <c r="C12" s="11">
        <v>2005174</v>
      </c>
      <c r="D12" s="11" t="s">
        <v>25</v>
      </c>
      <c r="E12" s="12">
        <v>65000</v>
      </c>
      <c r="F12" s="13">
        <v>43888</v>
      </c>
      <c r="G12" s="14">
        <v>3.7</v>
      </c>
      <c r="H12" s="14">
        <v>30</v>
      </c>
      <c r="I12" s="20" t="s">
        <v>34</v>
      </c>
      <c r="J12" s="21" t="s">
        <v>31</v>
      </c>
      <c r="K12" s="21">
        <v>392725.21</v>
      </c>
      <c r="L12" s="21">
        <v>65000</v>
      </c>
      <c r="M12" s="22">
        <v>99867.93</v>
      </c>
      <c r="N12" s="21">
        <v>65000</v>
      </c>
      <c r="O12" s="22">
        <v>0</v>
      </c>
      <c r="P12" s="22">
        <v>0</v>
      </c>
      <c r="Q12" s="27" t="s">
        <v>35</v>
      </c>
      <c r="R12" s="28"/>
    </row>
    <row r="13" s="1" customFormat="1" ht="88" customHeight="1" spans="1:18">
      <c r="A13" s="10" t="s">
        <v>23</v>
      </c>
      <c r="B13" s="11" t="s">
        <v>36</v>
      </c>
      <c r="C13" s="11">
        <v>2105251</v>
      </c>
      <c r="D13" s="11" t="s">
        <v>25</v>
      </c>
      <c r="E13" s="12">
        <v>11000</v>
      </c>
      <c r="F13" s="15">
        <v>44343</v>
      </c>
      <c r="G13" s="11">
        <v>3.8</v>
      </c>
      <c r="H13" s="11">
        <v>20</v>
      </c>
      <c r="I13" s="20" t="s">
        <v>37</v>
      </c>
      <c r="J13" s="21" t="s">
        <v>27</v>
      </c>
      <c r="K13" s="21">
        <v>100000</v>
      </c>
      <c r="L13" s="21">
        <v>11000</v>
      </c>
      <c r="M13" s="22">
        <v>40390.95</v>
      </c>
      <c r="N13" s="21">
        <v>11000</v>
      </c>
      <c r="O13" s="22">
        <v>0</v>
      </c>
      <c r="P13" s="22">
        <v>0</v>
      </c>
      <c r="Q13" s="27" t="s">
        <v>28</v>
      </c>
      <c r="R13" s="28"/>
    </row>
    <row r="14" s="1" customFormat="1" ht="100" customHeight="1" spans="1:18">
      <c r="A14" s="10" t="s">
        <v>23</v>
      </c>
      <c r="B14" s="11" t="s">
        <v>38</v>
      </c>
      <c r="C14" s="11">
        <v>2105109</v>
      </c>
      <c r="D14" s="11" t="s">
        <v>25</v>
      </c>
      <c r="E14" s="12">
        <v>10000</v>
      </c>
      <c r="F14" s="15">
        <v>44307</v>
      </c>
      <c r="G14" s="11">
        <v>3.89</v>
      </c>
      <c r="H14" s="11">
        <v>20</v>
      </c>
      <c r="I14" s="20" t="s">
        <v>37</v>
      </c>
      <c r="J14" s="21" t="s">
        <v>27</v>
      </c>
      <c r="K14" s="21">
        <v>100000</v>
      </c>
      <c r="L14" s="21">
        <v>10000</v>
      </c>
      <c r="M14" s="22">
        <v>40390.95</v>
      </c>
      <c r="N14" s="21">
        <v>10000</v>
      </c>
      <c r="O14" s="22">
        <v>0</v>
      </c>
      <c r="P14" s="22">
        <v>0</v>
      </c>
      <c r="Q14" s="27" t="s">
        <v>28</v>
      </c>
      <c r="R14" s="28"/>
    </row>
    <row r="15" s="1" customFormat="1" ht="49" customHeight="1" spans="1:18">
      <c r="A15" s="10" t="s">
        <v>23</v>
      </c>
      <c r="B15" s="11" t="s">
        <v>36</v>
      </c>
      <c r="C15" s="11">
        <v>2105251</v>
      </c>
      <c r="D15" s="11" t="s">
        <v>25</v>
      </c>
      <c r="E15" s="12">
        <v>30000</v>
      </c>
      <c r="F15" s="15">
        <v>44343</v>
      </c>
      <c r="G15" s="11">
        <v>3.8</v>
      </c>
      <c r="H15" s="11">
        <v>20</v>
      </c>
      <c r="I15" s="11" t="s">
        <v>39</v>
      </c>
      <c r="J15" s="21" t="s">
        <v>27</v>
      </c>
      <c r="K15" s="21">
        <v>475488</v>
      </c>
      <c r="L15" s="21">
        <v>30000</v>
      </c>
      <c r="M15" s="22">
        <v>43228.43</v>
      </c>
      <c r="N15" s="21">
        <v>30000</v>
      </c>
      <c r="O15" s="22">
        <v>0</v>
      </c>
      <c r="P15" s="22">
        <v>0</v>
      </c>
      <c r="Q15" s="29" t="s">
        <v>40</v>
      </c>
      <c r="R15" s="21"/>
    </row>
    <row r="16" s="1" customFormat="1" ht="40" customHeight="1" spans="1:18">
      <c r="A16" s="10" t="s">
        <v>23</v>
      </c>
      <c r="B16" s="11" t="s">
        <v>36</v>
      </c>
      <c r="C16" s="11">
        <v>2105251</v>
      </c>
      <c r="D16" s="11" t="s">
        <v>25</v>
      </c>
      <c r="E16" s="12">
        <v>15000</v>
      </c>
      <c r="F16" s="15">
        <v>44343</v>
      </c>
      <c r="G16" s="11">
        <v>3.8</v>
      </c>
      <c r="H16" s="11">
        <v>20</v>
      </c>
      <c r="I16" s="11" t="s">
        <v>41</v>
      </c>
      <c r="J16" s="21" t="s">
        <v>27</v>
      </c>
      <c r="K16" s="21">
        <v>272139</v>
      </c>
      <c r="L16" s="21">
        <v>15000</v>
      </c>
      <c r="M16" s="22">
        <v>26500.5</v>
      </c>
      <c r="N16" s="21">
        <v>15000</v>
      </c>
      <c r="O16" s="22">
        <v>0</v>
      </c>
      <c r="P16" s="22">
        <v>0</v>
      </c>
      <c r="Q16" s="27" t="s">
        <v>42</v>
      </c>
      <c r="R16" s="21"/>
    </row>
    <row r="17" s="1" customFormat="1" ht="46" customHeight="1" spans="1:18">
      <c r="A17" s="10" t="s">
        <v>23</v>
      </c>
      <c r="B17" s="11" t="s">
        <v>43</v>
      </c>
      <c r="C17" s="11">
        <v>2105760</v>
      </c>
      <c r="D17" s="11" t="s">
        <v>25</v>
      </c>
      <c r="E17" s="12">
        <v>6000</v>
      </c>
      <c r="F17" s="15">
        <v>44434</v>
      </c>
      <c r="G17" s="11">
        <v>3.52</v>
      </c>
      <c r="H17" s="11">
        <v>20</v>
      </c>
      <c r="I17" s="11" t="s">
        <v>30</v>
      </c>
      <c r="J17" s="21" t="s">
        <v>31</v>
      </c>
      <c r="K17" s="21">
        <v>191581.47</v>
      </c>
      <c r="L17" s="21">
        <v>6000</v>
      </c>
      <c r="M17" s="22">
        <v>32130.66</v>
      </c>
      <c r="N17" s="21">
        <v>6000</v>
      </c>
      <c r="O17" s="22">
        <v>0</v>
      </c>
      <c r="P17" s="22">
        <v>0</v>
      </c>
      <c r="Q17" s="27" t="s">
        <v>32</v>
      </c>
      <c r="R17" s="21"/>
    </row>
    <row r="18" s="1" customFormat="1" ht="42" customHeight="1" spans="1:18">
      <c r="A18" s="10" t="s">
        <v>23</v>
      </c>
      <c r="B18" s="11" t="s">
        <v>43</v>
      </c>
      <c r="C18" s="11">
        <v>2105760</v>
      </c>
      <c r="D18" s="11" t="s">
        <v>25</v>
      </c>
      <c r="E18" s="12">
        <v>20000</v>
      </c>
      <c r="F18" s="15">
        <v>44434</v>
      </c>
      <c r="G18" s="11">
        <v>3.52</v>
      </c>
      <c r="H18" s="11">
        <v>20</v>
      </c>
      <c r="I18" s="11" t="s">
        <v>44</v>
      </c>
      <c r="J18" s="21" t="s">
        <v>45</v>
      </c>
      <c r="K18" s="21">
        <v>398460</v>
      </c>
      <c r="L18" s="21">
        <v>20000</v>
      </c>
      <c r="M18" s="22">
        <v>20299.77</v>
      </c>
      <c r="N18" s="21">
        <v>20000</v>
      </c>
      <c r="O18" s="22">
        <v>0</v>
      </c>
      <c r="P18" s="22">
        <v>0</v>
      </c>
      <c r="Q18" s="27" t="s">
        <v>46</v>
      </c>
      <c r="R18" s="21"/>
    </row>
    <row r="19" s="1" customFormat="1" ht="165" customHeight="1" spans="1:18">
      <c r="A19" s="10" t="s">
        <v>23</v>
      </c>
      <c r="B19" s="11" t="s">
        <v>47</v>
      </c>
      <c r="C19" s="11">
        <v>2105757</v>
      </c>
      <c r="D19" s="11" t="s">
        <v>25</v>
      </c>
      <c r="E19" s="12">
        <v>10000</v>
      </c>
      <c r="F19" s="15">
        <v>44434</v>
      </c>
      <c r="G19" s="11">
        <v>3.6</v>
      </c>
      <c r="H19" s="11">
        <v>30</v>
      </c>
      <c r="I19" s="11" t="s">
        <v>34</v>
      </c>
      <c r="J19" s="21" t="s">
        <v>31</v>
      </c>
      <c r="K19" s="21">
        <v>392725.21</v>
      </c>
      <c r="L19" s="21">
        <v>10000</v>
      </c>
      <c r="M19" s="22">
        <v>99867.93</v>
      </c>
      <c r="N19" s="21">
        <v>10000</v>
      </c>
      <c r="O19" s="22">
        <v>0</v>
      </c>
      <c r="P19" s="22">
        <v>0</v>
      </c>
      <c r="Q19" s="27" t="s">
        <v>35</v>
      </c>
      <c r="R19" s="21"/>
    </row>
    <row r="20" ht="18.75" spans="1:18">
      <c r="A20" s="16" t="s">
        <v>48</v>
      </c>
      <c r="B20" s="16"/>
      <c r="C20" s="16"/>
      <c r="D20" s="16"/>
      <c r="E20" s="16"/>
      <c r="F20" s="16"/>
      <c r="G20" s="16"/>
      <c r="H20" s="16"/>
      <c r="I20" s="16"/>
      <c r="J20" s="16"/>
      <c r="K20" s="16"/>
      <c r="L20" s="16"/>
      <c r="M20" s="23"/>
      <c r="N20" s="16"/>
      <c r="O20" s="23"/>
      <c r="P20" s="23"/>
      <c r="Q20" s="23"/>
      <c r="R20" s="16"/>
    </row>
  </sheetData>
  <mergeCells count="21">
    <mergeCell ref="A3:R3"/>
    <mergeCell ref="A4:E4"/>
    <mergeCell ref="B5:H5"/>
    <mergeCell ref="I5:Q5"/>
    <mergeCell ref="A20:R20"/>
    <mergeCell ref="A5:A8"/>
    <mergeCell ref="B6:B8"/>
    <mergeCell ref="C6:C8"/>
    <mergeCell ref="D6:D8"/>
    <mergeCell ref="E6:E8"/>
    <mergeCell ref="F6:F8"/>
    <mergeCell ref="G6:G8"/>
    <mergeCell ref="H6:H8"/>
    <mergeCell ref="I6:I8"/>
    <mergeCell ref="J6:J8"/>
    <mergeCell ref="O6:O8"/>
    <mergeCell ref="P6:P8"/>
    <mergeCell ref="Q6:Q8"/>
    <mergeCell ref="R5:R8"/>
    <mergeCell ref="K6:L7"/>
    <mergeCell ref="M6:N7"/>
  </mergeCells>
  <pageMargins left="0" right="0" top="0" bottom="0" header="0.236111111111111" footer="0.314583333333333"/>
  <pageSetup paperSize="9" scale="54"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垚燚</cp:lastModifiedBy>
  <dcterms:created xsi:type="dcterms:W3CDTF">2006-09-13T11:21:00Z</dcterms:created>
  <dcterms:modified xsi:type="dcterms:W3CDTF">2022-06-24T02:16:54Z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3F55D8AD9AF046C0AA9A3D447BC69B8F</vt:lpwstr>
  </property>
</Properties>
</file>