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activeTab="2"/>
  </bookViews>
  <sheets>
    <sheet name="附件1" sheetId="4" r:id="rId1"/>
    <sheet name="附件2-1" sheetId="1" r:id="rId2"/>
    <sheet name="附件2-2市县细化" sheetId="2" r:id="rId3"/>
  </sheets>
  <definedNames>
    <definedName name="_xlnm.Print_Titles" localSheetId="0">附件1!$4:$5</definedName>
    <definedName name="_xlnm.Print_Titles" localSheetId="2">'附件2-2市县细化'!$3:$5</definedName>
  </definedNames>
  <calcPr calcId="144525"/>
</workbook>
</file>

<file path=xl/sharedStrings.xml><?xml version="1.0" encoding="utf-8"?>
<sst xmlns="http://schemas.openxmlformats.org/spreadsheetml/2006/main" count="161" uniqueCount="86">
  <si>
    <t>防财社〔2025〕66号附件1</t>
  </si>
  <si>
    <t>2025年中央财政医疗服务与保障能力提升（公立医院综合改革）资金分配表</t>
  </si>
  <si>
    <t>单位：万元</t>
  </si>
  <si>
    <t>地  区</t>
  </si>
  <si>
    <t>总金额</t>
  </si>
  <si>
    <t>已下达</t>
  </si>
  <si>
    <t>本次下达</t>
  </si>
  <si>
    <t>公立医院改革与高质量发展示范项目</t>
  </si>
  <si>
    <t>因素法分配公立医院综合改革补助资金</t>
  </si>
  <si>
    <t>小计</t>
  </si>
  <si>
    <t>行政区划因素</t>
  </si>
  <si>
    <t>人口因素</t>
  </si>
  <si>
    <t>绩效因素</t>
  </si>
  <si>
    <t>备注</t>
  </si>
  <si>
    <t>城区小计</t>
  </si>
  <si>
    <t>港口区</t>
  </si>
  <si>
    <t>防城区</t>
  </si>
  <si>
    <t>县级小计</t>
  </si>
  <si>
    <t>上思县</t>
  </si>
  <si>
    <t>市管县</t>
  </si>
  <si>
    <t>东兴市</t>
  </si>
  <si>
    <t>防财社〔2025〕66号附件2-1</t>
  </si>
  <si>
    <t>2025年中央财政医疗服务与保障能力提升（公立医院综合改革）补助资金绩效目标表</t>
  </si>
  <si>
    <t>项目名称</t>
  </si>
  <si>
    <t>医疗服务与保障能力提升(公立医院综合改革)补助资金</t>
  </si>
  <si>
    <t>主管部门</t>
  </si>
  <si>
    <t>防城港市卫生健康委</t>
  </si>
  <si>
    <t>项目性质</t>
  </si>
  <si>
    <t>1.当年新增( )  延续（√）</t>
  </si>
  <si>
    <t>2.一次性( )  经常性(√)  跨年度( )</t>
  </si>
  <si>
    <t>资金总额</t>
  </si>
  <si>
    <t>资金来源</t>
  </si>
  <si>
    <t>金额（万元）</t>
  </si>
  <si>
    <t>合计</t>
  </si>
  <si>
    <t>其中：一般公共预算拨款</t>
  </si>
  <si>
    <t>其中: 中央</t>
  </si>
  <si>
    <t>自治区</t>
  </si>
  <si>
    <t>政府性基金</t>
  </si>
  <si>
    <t>其他资金</t>
  </si>
  <si>
    <t>年度绩效目标</t>
  </si>
  <si>
    <t>因地制宜深入推广三明医改经验，促进医疗、医保、医药协同发展和治理，深化以公益性为导向的公立医院改革，推动公立医院高质量发展，促进优质医疗资源扩容下沉和区域均衡布局。</t>
  </si>
  <si>
    <t>绩效指标</t>
  </si>
  <si>
    <t>一级指标</t>
  </si>
  <si>
    <t>二级指标</t>
  </si>
  <si>
    <t>指标内容</t>
  </si>
  <si>
    <t>指标值</t>
  </si>
  <si>
    <t>产出指标</t>
  </si>
  <si>
    <t>产出数量</t>
  </si>
  <si>
    <t>公立医院医疗服务收入(不含药品、耗材、检查、化验收入)占医疗收入的比例</t>
  </si>
  <si>
    <t>较上年提高或高于全国平均值</t>
  </si>
  <si>
    <t>按病种付费的住院参保人员占总住院参保人员的比例</t>
  </si>
  <si>
    <t>二级以上公立医院安检覆盖率</t>
  </si>
  <si>
    <t>≥75%</t>
  </si>
  <si>
    <t>二级以上公立医院安防系统建设达标率</t>
  </si>
  <si>
    <t>≥85%</t>
  </si>
  <si>
    <t>产出质量</t>
  </si>
  <si>
    <t>三级公立医院平均住院日</t>
  </si>
  <si>
    <t>较上年降低或低于全国平均值</t>
  </si>
  <si>
    <t>产出时效</t>
  </si>
  <si>
    <t>项目完成时间</t>
  </si>
  <si>
    <t>2025年12月31日</t>
  </si>
  <si>
    <t>产出成本</t>
  </si>
  <si>
    <t>项目预算资金</t>
  </si>
  <si>
    <t>829.28万元</t>
  </si>
  <si>
    <t>效益指标</t>
  </si>
  <si>
    <t>社会效益指标</t>
  </si>
  <si>
    <t>基层医疗卫生机构诊疗量占总诊疗量的比例</t>
  </si>
  <si>
    <t>三级公立医院门诊人次数与出院人次数比</t>
  </si>
  <si>
    <t>可持续影响
指标</t>
  </si>
  <si>
    <t>公立医院资产负债率</t>
  </si>
  <si>
    <t>实现收支平衡的公立医院数占公立医院总数的比例</t>
  </si>
  <si>
    <t>满意度指标</t>
  </si>
  <si>
    <t>服务对象受益程度指标</t>
  </si>
  <si>
    <t>公立医院次均门诊费用增幅</t>
  </si>
  <si>
    <t>公立医院人均住院费用增幅</t>
  </si>
  <si>
    <t>防财社〔2025〕66号附件2-2</t>
  </si>
  <si>
    <t>2025年中央财政医疗服务与保障能力提升（公立医院综合改革）补助资金绩效目标表（细化市县）</t>
  </si>
  <si>
    <t>序号</t>
  </si>
  <si>
    <t>地区</t>
  </si>
  <si>
    <t>可持续影响指标</t>
  </si>
  <si>
    <t>服务对象满意度指标</t>
  </si>
  <si>
    <t>医疗服务收入（不含药品、耗材、检查、化验收入）占公立医院医疗收入的比例</t>
  </si>
  <si>
    <t>基层医疗卫生机构诊疗人次数占医疗卫生机构诊疗总人次数的比例</t>
  </si>
  <si>
    <t>防城港市小计</t>
  </si>
  <si>
    <t>较上年提高或高于全区平均值</t>
  </si>
  <si>
    <t>较上年降低或低于全区平均值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</si>
</sst>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sz val="22"/>
      <color theme="1"/>
      <name val="方正小标宋简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</font>
    <font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22"/>
      <name val="方正小标宋简体"/>
      <charset val="134"/>
    </font>
    <font>
      <b/>
      <sz val="22"/>
      <name val="黑体"/>
      <charset val="134"/>
    </font>
    <font>
      <b/>
      <sz val="11"/>
      <color theme="1"/>
      <name val="黑体"/>
      <charset val="134"/>
    </font>
    <font>
      <b/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5">
    <xf numFmtId="0" fontId="0" fillId="0" borderId="0">
      <alignment vertical="center"/>
    </xf>
    <xf numFmtId="0" fontId="23" fillId="0" borderId="0"/>
    <xf numFmtId="0" fontId="34" fillId="0" borderId="0">
      <alignment vertical="center"/>
    </xf>
    <xf numFmtId="0" fontId="23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40" fillId="27" borderId="1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0" borderId="0"/>
    <xf numFmtId="0" fontId="22" fillId="31" borderId="0" applyNumberFormat="0" applyBorder="0" applyAlignment="0" applyProtection="0">
      <alignment vertical="center"/>
    </xf>
    <xf numFmtId="0" fontId="41" fillId="32" borderId="16" applyNumberFormat="0" applyAlignment="0" applyProtection="0">
      <alignment vertical="center"/>
    </xf>
    <xf numFmtId="0" fontId="38" fillId="27" borderId="14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0" borderId="0"/>
    <xf numFmtId="0" fontId="22" fillId="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51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center" wrapText="1"/>
    </xf>
    <xf numFmtId="0" fontId="4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5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>
      <alignment vertical="center" wrapText="1"/>
    </xf>
    <xf numFmtId="0" fontId="8" fillId="0" borderId="1" xfId="1" applyNumberFormat="1" applyFont="1" applyFill="1" applyBorder="1" applyAlignment="1" applyProtection="1">
      <alignment vertical="center" wrapText="1"/>
      <protection locked="0"/>
    </xf>
    <xf numFmtId="0" fontId="6" fillId="0" borderId="4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39" applyFont="1" applyFill="1" applyAlignment="1">
      <alignment horizontal="left" vertical="top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left" vertical="center" wrapText="1"/>
    </xf>
    <xf numFmtId="0" fontId="11" fillId="0" borderId="1" xfId="2" applyFont="1" applyBorder="1" applyAlignment="1" applyProtection="1">
      <alignment horizontal="center" vertical="center"/>
    </xf>
    <xf numFmtId="0" fontId="12" fillId="0" borderId="1" xfId="39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0" fontId="12" fillId="0" borderId="1" xfId="39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left" vertical="center"/>
    </xf>
    <xf numFmtId="0" fontId="8" fillId="0" borderId="1" xfId="3" applyFont="1" applyBorder="1" applyAlignment="1">
      <alignment horizontal="center" vertical="center" wrapText="1"/>
    </xf>
    <xf numFmtId="0" fontId="11" fillId="0" borderId="6" xfId="32" applyFont="1" applyBorder="1" applyAlignment="1">
      <alignment horizontal="center" vertical="center" wrapText="1"/>
    </xf>
    <xf numFmtId="0" fontId="11" fillId="0" borderId="6" xfId="39" applyFont="1" applyBorder="1" applyAlignment="1">
      <alignment horizontal="center" vertical="center"/>
    </xf>
    <xf numFmtId="0" fontId="11" fillId="0" borderId="1" xfId="32" applyFont="1" applyBorder="1" applyAlignment="1">
      <alignment horizontal="center" vertical="center" wrapText="1"/>
    </xf>
    <xf numFmtId="0" fontId="11" fillId="0" borderId="7" xfId="32" applyFont="1" applyBorder="1" applyAlignment="1">
      <alignment horizontal="center" vertical="center" wrapText="1"/>
    </xf>
    <xf numFmtId="0" fontId="11" fillId="0" borderId="7" xfId="39" applyFont="1" applyBorder="1" applyAlignment="1">
      <alignment horizontal="center" vertical="center"/>
    </xf>
    <xf numFmtId="0" fontId="11" fillId="0" borderId="8" xfId="39" applyFont="1" applyBorder="1" applyAlignment="1">
      <alignment horizontal="center" vertical="center"/>
    </xf>
    <xf numFmtId="0" fontId="11" fillId="0" borderId="8" xfId="32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11" fillId="0" borderId="8" xfId="3" applyFont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8" xfId="32" applyFont="1" applyBorder="1" applyAlignment="1">
      <alignment vertical="center" wrapText="1"/>
    </xf>
    <xf numFmtId="0" fontId="1" fillId="0" borderId="0" xfId="39" applyFont="1">
      <alignment vertical="center"/>
    </xf>
    <xf numFmtId="0" fontId="13" fillId="0" borderId="0" xfId="39" applyFont="1">
      <alignment vertical="center"/>
    </xf>
    <xf numFmtId="58" fontId="11" fillId="0" borderId="1" xfId="32" applyNumberFormat="1" applyFont="1" applyFill="1" applyBorder="1" applyAlignment="1">
      <alignment horizontal="center" vertical="center" wrapText="1"/>
    </xf>
    <xf numFmtId="0" fontId="11" fillId="0" borderId="0" xfId="32" applyFont="1" applyBorder="1" applyAlignment="1">
      <alignment horizontal="center" vertical="center" wrapText="1"/>
    </xf>
    <xf numFmtId="58" fontId="11" fillId="0" borderId="0" xfId="32" applyNumberFormat="1" applyFont="1" applyBorder="1" applyAlignment="1">
      <alignment horizontal="center" vertical="center" wrapText="1"/>
    </xf>
    <xf numFmtId="0" fontId="11" fillId="0" borderId="1" xfId="32" applyFont="1" applyFill="1" applyBorder="1" applyAlignment="1">
      <alignment horizontal="center" vertical="center" wrapText="1"/>
    </xf>
    <xf numFmtId="49" fontId="11" fillId="0" borderId="1" xfId="32" applyNumberFormat="1" applyFont="1" applyFill="1" applyBorder="1" applyAlignment="1">
      <alignment horizontal="center" vertical="center" wrapText="1"/>
    </xf>
    <xf numFmtId="0" fontId="1" fillId="0" borderId="0" xfId="51" applyNumberFormat="1" applyFont="1" applyFill="1" applyBorder="1" applyAlignment="1">
      <alignment horizontal="center" vertical="center" wrapText="1"/>
    </xf>
    <xf numFmtId="0" fontId="14" fillId="0" borderId="0" xfId="51" applyNumberFormat="1" applyFont="1" applyFill="1" applyBorder="1" applyAlignment="1">
      <alignment horizontal="center" vertical="center" wrapText="1"/>
    </xf>
    <xf numFmtId="0" fontId="15" fillId="0" borderId="0" xfId="51" applyNumberFormat="1" applyFont="1" applyFill="1" applyBorder="1" applyAlignment="1">
      <alignment horizontal="center" vertical="center" wrapText="1"/>
    </xf>
    <xf numFmtId="0" fontId="15" fillId="0" borderId="0" xfId="51" applyNumberFormat="1" applyFont="1" applyFill="1" applyBorder="1" applyAlignment="1">
      <alignment horizontal="left" vertical="center" wrapText="1"/>
    </xf>
    <xf numFmtId="0" fontId="16" fillId="0" borderId="0" xfId="51" applyNumberFormat="1" applyFont="1" applyFill="1" applyBorder="1" applyAlignment="1">
      <alignment horizontal="left" vertical="center" wrapText="1"/>
    </xf>
    <xf numFmtId="0" fontId="2" fillId="0" borderId="0" xfId="51" applyNumberFormat="1" applyFont="1" applyFill="1" applyAlignment="1">
      <alignment horizontal="left" vertical="top" wrapText="1"/>
    </xf>
    <xf numFmtId="0" fontId="17" fillId="0" borderId="0" xfId="5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NumberFormat="1" applyFont="1" applyFill="1" applyAlignment="1" applyProtection="1">
      <alignment horizontal="right" vertical="center" wrapText="1"/>
      <protection locked="0"/>
    </xf>
    <xf numFmtId="0" fontId="1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51" applyNumberFormat="1" applyFont="1" applyFill="1" applyBorder="1" applyAlignment="1" applyProtection="1">
      <alignment horizontal="left" vertical="center" wrapText="1"/>
      <protection locked="0"/>
    </xf>
    <xf numFmtId="176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" xfId="51" applyNumberFormat="1" applyFont="1" applyFill="1" applyBorder="1" applyAlignment="1">
      <alignment horizontal="center" vertical="center" wrapText="1"/>
    </xf>
    <xf numFmtId="0" fontId="15" fillId="0" borderId="1" xfId="51" applyNumberFormat="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常规_直99_2005年一般性转移支付基础测算数据" xfId="1"/>
    <cellStyle name="常规_项目-新_1 2" xfId="2"/>
    <cellStyle name="常规_专项资金预算绩效目标申报表 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 2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M9" sqref="M9"/>
    </sheetView>
  </sheetViews>
  <sheetFormatPr defaultColWidth="9" defaultRowHeight="13.5"/>
  <cols>
    <col min="1" max="1" width="11" style="52" customWidth="1"/>
    <col min="2" max="4" width="10" style="48" customWidth="1"/>
    <col min="5" max="5" width="12.5" style="48" customWidth="1"/>
    <col min="6" max="9" width="12.2" style="48" customWidth="1"/>
    <col min="10" max="10" width="20.375" style="48" customWidth="1"/>
    <col min="11" max="16384" width="9" style="48"/>
  </cols>
  <sheetData>
    <row r="1" s="48" customFormat="1" ht="30" customHeight="1" spans="1:10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="49" customFormat="1" ht="35" customHeight="1" spans="1:10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="49" customFormat="1" ht="30" customHeight="1" spans="1:10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</row>
    <row r="4" s="49" customFormat="1" ht="25" customHeight="1" spans="1:10">
      <c r="A4" s="57" t="s">
        <v>3</v>
      </c>
      <c r="B4" s="58" t="s">
        <v>4</v>
      </c>
      <c r="C4" s="58" t="s">
        <v>5</v>
      </c>
      <c r="D4" s="58" t="s">
        <v>6</v>
      </c>
      <c r="E4" s="58" t="s">
        <v>7</v>
      </c>
      <c r="F4" s="58" t="s">
        <v>8</v>
      </c>
      <c r="G4" s="58"/>
      <c r="H4" s="58"/>
      <c r="I4" s="58"/>
      <c r="J4" s="62"/>
    </row>
    <row r="5" s="48" customFormat="1" ht="25" customHeight="1" spans="1:10">
      <c r="A5" s="59"/>
      <c r="B5" s="58"/>
      <c r="C5" s="58"/>
      <c r="D5" s="58"/>
      <c r="E5" s="58"/>
      <c r="F5" s="58" t="s">
        <v>9</v>
      </c>
      <c r="G5" s="58" t="s">
        <v>10</v>
      </c>
      <c r="H5" s="58" t="s">
        <v>11</v>
      </c>
      <c r="I5" s="58" t="s">
        <v>12</v>
      </c>
      <c r="J5" s="63" t="s">
        <v>13</v>
      </c>
    </row>
    <row r="6" s="50" customFormat="1" ht="25" customHeight="1" spans="1:10">
      <c r="A6" s="12" t="s">
        <v>14</v>
      </c>
      <c r="B6" s="60">
        <v>159.54</v>
      </c>
      <c r="C6" s="60">
        <v>154.06</v>
      </c>
      <c r="D6" s="60">
        <v>5.48</v>
      </c>
      <c r="E6" s="60">
        <v>0</v>
      </c>
      <c r="F6" s="60">
        <v>159.54</v>
      </c>
      <c r="G6" s="60">
        <v>80</v>
      </c>
      <c r="H6" s="60">
        <v>81.54</v>
      </c>
      <c r="I6" s="60">
        <v>-2</v>
      </c>
      <c r="J6" s="64"/>
    </row>
    <row r="7" s="51" customFormat="1" ht="25" customHeight="1" spans="1:12">
      <c r="A7" s="14" t="s">
        <v>15</v>
      </c>
      <c r="B7" s="60">
        <v>70.44</v>
      </c>
      <c r="C7" s="60">
        <v>67.64</v>
      </c>
      <c r="D7" s="60">
        <v>2.8</v>
      </c>
      <c r="E7" s="60"/>
      <c r="F7" s="60">
        <v>70.44</v>
      </c>
      <c r="G7" s="60">
        <v>40</v>
      </c>
      <c r="H7" s="60">
        <v>31.44</v>
      </c>
      <c r="I7" s="60">
        <v>-1</v>
      </c>
      <c r="J7" s="64"/>
      <c r="L7" s="50"/>
    </row>
    <row r="8" s="51" customFormat="1" ht="25" customHeight="1" spans="1:10">
      <c r="A8" s="14" t="s">
        <v>16</v>
      </c>
      <c r="B8" s="60">
        <v>89.1</v>
      </c>
      <c r="C8" s="60">
        <v>86.42</v>
      </c>
      <c r="D8" s="60">
        <v>2.68</v>
      </c>
      <c r="E8" s="60"/>
      <c r="F8" s="60">
        <v>89.1</v>
      </c>
      <c r="G8" s="60">
        <v>40</v>
      </c>
      <c r="H8" s="60">
        <v>50.1</v>
      </c>
      <c r="I8" s="60">
        <v>-1</v>
      </c>
      <c r="J8" s="64"/>
    </row>
    <row r="9" s="48" customFormat="1" ht="25" customHeight="1" spans="1:12">
      <c r="A9" s="12" t="s">
        <v>17</v>
      </c>
      <c r="B9" s="60">
        <v>280.99</v>
      </c>
      <c r="C9" s="60">
        <v>268.72</v>
      </c>
      <c r="D9" s="60">
        <v>12.27</v>
      </c>
      <c r="E9" s="60">
        <v>0</v>
      </c>
      <c r="F9" s="60">
        <v>280.99</v>
      </c>
      <c r="G9" s="60">
        <v>240</v>
      </c>
      <c r="H9" s="60">
        <v>52.39</v>
      </c>
      <c r="I9" s="60">
        <v>-11.4</v>
      </c>
      <c r="J9" s="65"/>
      <c r="L9" s="51"/>
    </row>
    <row r="10" s="48" customFormat="1" ht="25" customHeight="1" spans="1:10">
      <c r="A10" s="14" t="s">
        <v>18</v>
      </c>
      <c r="B10" s="60">
        <v>139.17</v>
      </c>
      <c r="C10" s="60">
        <v>133.03</v>
      </c>
      <c r="D10" s="60">
        <v>6.14</v>
      </c>
      <c r="E10" s="61"/>
      <c r="F10" s="60">
        <v>139.17</v>
      </c>
      <c r="G10" s="60">
        <v>120</v>
      </c>
      <c r="H10" s="60">
        <v>24.87</v>
      </c>
      <c r="I10" s="60">
        <v>-5.7</v>
      </c>
      <c r="J10" s="65" t="s">
        <v>19</v>
      </c>
    </row>
    <row r="11" s="48" customFormat="1" ht="25" customHeight="1" spans="1:12">
      <c r="A11" s="14" t="s">
        <v>20</v>
      </c>
      <c r="B11" s="60">
        <v>141.82</v>
      </c>
      <c r="C11" s="60">
        <v>135.69</v>
      </c>
      <c r="D11" s="60">
        <v>6.13</v>
      </c>
      <c r="E11" s="61"/>
      <c r="F11" s="60">
        <v>141.82</v>
      </c>
      <c r="G11" s="60">
        <v>120</v>
      </c>
      <c r="H11" s="60">
        <v>27.52</v>
      </c>
      <c r="I11" s="60">
        <v>-5.7</v>
      </c>
      <c r="J11" s="65" t="s">
        <v>19</v>
      </c>
      <c r="L11" s="51"/>
    </row>
  </sheetData>
  <mergeCells count="9">
    <mergeCell ref="A1:J1"/>
    <mergeCell ref="A2:J2"/>
    <mergeCell ref="A3:J3"/>
    <mergeCell ref="F4:I4"/>
    <mergeCell ref="A4:A5"/>
    <mergeCell ref="B4:B5"/>
    <mergeCell ref="C4:C5"/>
    <mergeCell ref="D4:D5"/>
    <mergeCell ref="E4:E5"/>
  </mergeCells>
  <printOptions horizontalCentered="1"/>
  <pageMargins left="0.554861111111111" right="0.554861111111111" top="1" bottom="1" header="0.5" footer="0.5"/>
  <pageSetup paperSize="9" firstPageNumber="4" fitToHeight="0" orientation="landscape" useFirstPageNumber="1" horizontalDpi="600"/>
  <headerFooter differentOddEven="1">
    <evenFooter>&amp;R&amp;14—&amp;P—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opLeftCell="A5" workbookViewId="0">
      <selection activeCell="D27" sqref="D27"/>
    </sheetView>
  </sheetViews>
  <sheetFormatPr defaultColWidth="9" defaultRowHeight="13.5" outlineLevelCol="7"/>
  <cols>
    <col min="1" max="1" width="8.25" style="1" customWidth="1"/>
    <col min="2" max="2" width="10.125" style="1" customWidth="1"/>
    <col min="3" max="3" width="11.125" style="1" customWidth="1"/>
    <col min="4" max="4" width="23.8833333333333" style="1" customWidth="1"/>
    <col min="5" max="5" width="25.0916666666667" style="1" customWidth="1"/>
    <col min="6" max="6" width="9" style="1"/>
    <col min="7" max="7" width="36.7583333333333" style="1" customWidth="1"/>
    <col min="8" max="8" width="11.5" style="1" customWidth="1"/>
    <col min="9" max="16384" width="9" style="1"/>
  </cols>
  <sheetData>
    <row r="1" s="1" customFormat="1" ht="30" customHeight="1" spans="1:5">
      <c r="A1" s="19" t="s">
        <v>21</v>
      </c>
      <c r="B1" s="19"/>
      <c r="C1" s="19"/>
      <c r="D1" s="19"/>
      <c r="E1" s="19"/>
    </row>
    <row r="2" s="1" customFormat="1" ht="65" customHeight="1" spans="1:5">
      <c r="A2" s="20" t="s">
        <v>22</v>
      </c>
      <c r="B2" s="20"/>
      <c r="C2" s="20"/>
      <c r="D2" s="20"/>
      <c r="E2" s="20"/>
    </row>
    <row r="3" s="1" customFormat="1" ht="20.1" customHeight="1" spans="1:5">
      <c r="A3" s="21" t="s">
        <v>23</v>
      </c>
      <c r="B3" s="21" t="s">
        <v>24</v>
      </c>
      <c r="C3" s="21"/>
      <c r="D3" s="21"/>
      <c r="E3" s="21"/>
    </row>
    <row r="4" s="1" customFormat="1" ht="20.1" customHeight="1" spans="1:5">
      <c r="A4" s="21" t="s">
        <v>25</v>
      </c>
      <c r="B4" s="21" t="s">
        <v>26</v>
      </c>
      <c r="C4" s="21"/>
      <c r="D4" s="21"/>
      <c r="E4" s="21"/>
    </row>
    <row r="5" s="1" customFormat="1" ht="20.1" customHeight="1" spans="1:5">
      <c r="A5" s="21" t="s">
        <v>27</v>
      </c>
      <c r="B5" s="22" t="s">
        <v>28</v>
      </c>
      <c r="C5" s="22"/>
      <c r="D5" s="22"/>
      <c r="E5" s="22"/>
    </row>
    <row r="6" s="1" customFormat="1" ht="20.1" customHeight="1" spans="1:5">
      <c r="A6" s="21"/>
      <c r="B6" s="22" t="s">
        <v>29</v>
      </c>
      <c r="C6" s="22"/>
      <c r="D6" s="22"/>
      <c r="E6" s="22"/>
    </row>
    <row r="7" s="1" customFormat="1" ht="20.1" customHeight="1" spans="1:5">
      <c r="A7" s="23" t="s">
        <v>30</v>
      </c>
      <c r="B7" s="24" t="s">
        <v>31</v>
      </c>
      <c r="C7" s="24"/>
      <c r="D7" s="25" t="s">
        <v>32</v>
      </c>
      <c r="E7" s="25"/>
    </row>
    <row r="8" s="1" customFormat="1" ht="20.1" customHeight="1" spans="1:5">
      <c r="A8" s="23"/>
      <c r="B8" s="26" t="s">
        <v>33</v>
      </c>
      <c r="C8" s="26"/>
      <c r="D8" s="25"/>
      <c r="E8" s="25">
        <f>SUM(E9:E12)</f>
        <v>829.28</v>
      </c>
    </row>
    <row r="9" s="1" customFormat="1" ht="20.1" customHeight="1" spans="1:5">
      <c r="A9" s="23"/>
      <c r="B9" s="27" t="s">
        <v>34</v>
      </c>
      <c r="C9" s="27"/>
      <c r="D9" s="22" t="s">
        <v>35</v>
      </c>
      <c r="E9" s="25">
        <v>829.28</v>
      </c>
    </row>
    <row r="10" s="1" customFormat="1" ht="20.1" customHeight="1" spans="1:5">
      <c r="A10" s="23"/>
      <c r="B10" s="27"/>
      <c r="C10" s="27"/>
      <c r="D10" s="22" t="s">
        <v>36</v>
      </c>
      <c r="E10" s="25"/>
    </row>
    <row r="11" s="1" customFormat="1" ht="20.1" customHeight="1" spans="1:5">
      <c r="A11" s="23"/>
      <c r="B11" s="27" t="s">
        <v>37</v>
      </c>
      <c r="C11" s="27"/>
      <c r="D11" s="25"/>
      <c r="E11" s="25"/>
    </row>
    <row r="12" s="1" customFormat="1" ht="20.1" customHeight="1" spans="1:5">
      <c r="A12" s="23"/>
      <c r="B12" s="27" t="s">
        <v>38</v>
      </c>
      <c r="C12" s="27"/>
      <c r="D12" s="25"/>
      <c r="E12" s="25"/>
    </row>
    <row r="13" s="1" customFormat="1" ht="36" customHeight="1" spans="1:6">
      <c r="A13" s="21" t="s">
        <v>39</v>
      </c>
      <c r="B13" s="22" t="s">
        <v>40</v>
      </c>
      <c r="C13" s="22"/>
      <c r="D13" s="22"/>
      <c r="E13" s="22"/>
      <c r="F13" s="41"/>
    </row>
    <row r="14" s="1" customFormat="1" ht="33.75" customHeight="1" spans="1:6">
      <c r="A14" s="28" t="s">
        <v>41</v>
      </c>
      <c r="B14" s="25" t="s">
        <v>42</v>
      </c>
      <c r="C14" s="25" t="s">
        <v>43</v>
      </c>
      <c r="D14" s="25" t="s">
        <v>44</v>
      </c>
      <c r="E14" s="25" t="s">
        <v>45</v>
      </c>
      <c r="F14" s="41"/>
    </row>
    <row r="15" s="1" customFormat="1" ht="40" customHeight="1" spans="1:6">
      <c r="A15" s="21"/>
      <c r="B15" s="29" t="s">
        <v>46</v>
      </c>
      <c r="C15" s="30" t="s">
        <v>47</v>
      </c>
      <c r="D15" s="31" t="s">
        <v>48</v>
      </c>
      <c r="E15" s="31" t="s">
        <v>49</v>
      </c>
      <c r="F15" s="42"/>
    </row>
    <row r="16" s="1" customFormat="1" ht="30.75" customHeight="1" spans="1:6">
      <c r="A16" s="21"/>
      <c r="B16" s="32"/>
      <c r="C16" s="33"/>
      <c r="D16" s="31" t="s">
        <v>50</v>
      </c>
      <c r="E16" s="31" t="s">
        <v>49</v>
      </c>
      <c r="F16" s="42"/>
    </row>
    <row r="17" s="1" customFormat="1" ht="20" customHeight="1" spans="1:8">
      <c r="A17" s="21"/>
      <c r="B17" s="32"/>
      <c r="C17" s="33"/>
      <c r="D17" s="31" t="s">
        <v>51</v>
      </c>
      <c r="E17" s="43" t="s">
        <v>52</v>
      </c>
      <c r="F17" s="41"/>
      <c r="G17" s="44"/>
      <c r="H17" s="45"/>
    </row>
    <row r="18" s="1" customFormat="1" ht="30" customHeight="1" spans="1:6">
      <c r="A18" s="21"/>
      <c r="B18" s="32"/>
      <c r="C18" s="34"/>
      <c r="D18" s="31" t="s">
        <v>53</v>
      </c>
      <c r="E18" s="46" t="s">
        <v>54</v>
      </c>
      <c r="F18" s="41"/>
    </row>
    <row r="19" s="1" customFormat="1" ht="20" customHeight="1" spans="1:6">
      <c r="A19" s="21"/>
      <c r="B19" s="32"/>
      <c r="C19" s="31" t="s">
        <v>55</v>
      </c>
      <c r="D19" s="31" t="s">
        <v>56</v>
      </c>
      <c r="E19" s="46" t="s">
        <v>57</v>
      </c>
      <c r="F19" s="42"/>
    </row>
    <row r="20" s="1" customFormat="1" ht="20" customHeight="1" spans="1:6">
      <c r="A20" s="21"/>
      <c r="B20" s="32"/>
      <c r="C20" s="31" t="s">
        <v>58</v>
      </c>
      <c r="D20" s="31" t="s">
        <v>59</v>
      </c>
      <c r="E20" s="47" t="s">
        <v>60</v>
      </c>
      <c r="F20" s="42"/>
    </row>
    <row r="21" s="1" customFormat="1" ht="20" customHeight="1" spans="1:5">
      <c r="A21" s="21"/>
      <c r="B21" s="35"/>
      <c r="C21" s="31" t="s">
        <v>61</v>
      </c>
      <c r="D21" s="31" t="s">
        <v>62</v>
      </c>
      <c r="E21" s="46" t="s">
        <v>63</v>
      </c>
    </row>
    <row r="22" s="1" customFormat="1" ht="30" customHeight="1" spans="1:5">
      <c r="A22" s="21"/>
      <c r="B22" s="29" t="s">
        <v>64</v>
      </c>
      <c r="C22" s="36" t="s">
        <v>65</v>
      </c>
      <c r="D22" s="31" t="s">
        <v>66</v>
      </c>
      <c r="E22" s="39" t="s">
        <v>49</v>
      </c>
    </row>
    <row r="23" s="1" customFormat="1" ht="30.75" customHeight="1" spans="1:5">
      <c r="A23" s="21"/>
      <c r="B23" s="32"/>
      <c r="C23" s="37"/>
      <c r="D23" s="31" t="s">
        <v>67</v>
      </c>
      <c r="E23" s="39" t="s">
        <v>57</v>
      </c>
    </row>
    <row r="24" s="1" customFormat="1" ht="20" customHeight="1" spans="1:5">
      <c r="A24" s="21"/>
      <c r="B24" s="32"/>
      <c r="C24" s="36" t="s">
        <v>68</v>
      </c>
      <c r="D24" s="31" t="s">
        <v>69</v>
      </c>
      <c r="E24" s="39" t="s">
        <v>57</v>
      </c>
    </row>
    <row r="25" s="1" customFormat="1" ht="30" customHeight="1" spans="1:5">
      <c r="A25" s="21"/>
      <c r="B25" s="35"/>
      <c r="C25" s="38"/>
      <c r="D25" s="31" t="s">
        <v>70</v>
      </c>
      <c r="E25" s="39" t="s">
        <v>49</v>
      </c>
    </row>
    <row r="26" s="1" customFormat="1" ht="20" customHeight="1" spans="1:5">
      <c r="A26" s="21"/>
      <c r="B26" s="32" t="s">
        <v>71</v>
      </c>
      <c r="C26" s="37" t="s">
        <v>72</v>
      </c>
      <c r="D26" s="39" t="s">
        <v>73</v>
      </c>
      <c r="E26" s="39" t="s">
        <v>57</v>
      </c>
    </row>
    <row r="27" s="1" customFormat="1" ht="20" customHeight="1" spans="1:5">
      <c r="A27" s="21"/>
      <c r="B27" s="40"/>
      <c r="C27" s="38"/>
      <c r="D27" s="21" t="s">
        <v>74</v>
      </c>
      <c r="E27" s="21" t="s">
        <v>57</v>
      </c>
    </row>
  </sheetData>
  <mergeCells count="23">
    <mergeCell ref="A1:E1"/>
    <mergeCell ref="A2:E2"/>
    <mergeCell ref="B3:E3"/>
    <mergeCell ref="B4:E4"/>
    <mergeCell ref="B5:E5"/>
    <mergeCell ref="B6:E6"/>
    <mergeCell ref="B7:C7"/>
    <mergeCell ref="D7:E7"/>
    <mergeCell ref="B8:C8"/>
    <mergeCell ref="B11:C11"/>
    <mergeCell ref="B12:C12"/>
    <mergeCell ref="B13:E13"/>
    <mergeCell ref="A5:A6"/>
    <mergeCell ref="A7:A12"/>
    <mergeCell ref="A14:A27"/>
    <mergeCell ref="B15:B21"/>
    <mergeCell ref="B22:B25"/>
    <mergeCell ref="B26:B27"/>
    <mergeCell ref="C15:C18"/>
    <mergeCell ref="C22:C23"/>
    <mergeCell ref="C24:C25"/>
    <mergeCell ref="C26:C27"/>
    <mergeCell ref="B9:C10"/>
  </mergeCells>
  <printOptions horizontalCentered="1"/>
  <pageMargins left="0.751388888888889" right="0.751388888888889" top="1" bottom="1" header="0.298611111111111" footer="0.298611111111111"/>
  <pageSetup paperSize="9" firstPageNumber="7" fitToHeight="0" orientation="portrait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zoomScale="90" zoomScaleNormal="90" workbookViewId="0">
      <selection activeCell="C20" sqref="C20"/>
    </sheetView>
  </sheetViews>
  <sheetFormatPr defaultColWidth="9" defaultRowHeight="13.5"/>
  <cols>
    <col min="1" max="1" width="5.275" style="2" customWidth="1"/>
    <col min="2" max="2" width="10.825" style="3" customWidth="1"/>
    <col min="3" max="3" width="13.3333333333333" style="1" customWidth="1"/>
    <col min="4" max="4" width="13.1916666666667" style="1" customWidth="1"/>
    <col min="5" max="5" width="10.8333333333333" style="2" customWidth="1"/>
    <col min="6" max="6" width="11.525" style="2" customWidth="1"/>
    <col min="7" max="7" width="12.9166666666667" style="1" customWidth="1"/>
    <col min="8" max="8" width="13.4666666666667" style="2" customWidth="1"/>
    <col min="9" max="9" width="9.15833333333333" style="1" customWidth="1"/>
    <col min="10" max="10" width="12.775" style="1" customWidth="1"/>
    <col min="11" max="11" width="13.3333333333333" style="1" customWidth="1"/>
    <col min="12" max="12" width="12.3583333333333" style="1" customWidth="1"/>
    <col min="13" max="13" width="13.1916666666667" style="1" customWidth="1"/>
    <col min="14" max="14" width="13.0583333333333" style="1" customWidth="1"/>
    <col min="15" max="15" width="13.3333333333333" style="1" customWidth="1"/>
    <col min="16" max="16384" width="9" style="1"/>
  </cols>
  <sheetData>
    <row r="1" s="1" customFormat="1" ht="30" customHeight="1" spans="1:15">
      <c r="A1" s="4" t="s">
        <v>75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5" customHeight="1" spans="1:15">
      <c r="A2" s="5" t="s">
        <v>76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31" customHeight="1" spans="1:15">
      <c r="A3" s="6" t="s">
        <v>77</v>
      </c>
      <c r="B3" s="7" t="s">
        <v>78</v>
      </c>
      <c r="C3" s="8" t="s">
        <v>46</v>
      </c>
      <c r="D3" s="8"/>
      <c r="E3" s="8"/>
      <c r="F3" s="8"/>
      <c r="G3" s="8"/>
      <c r="H3" s="8"/>
      <c r="I3" s="9"/>
      <c r="J3" s="10" t="s">
        <v>64</v>
      </c>
      <c r="K3" s="10"/>
      <c r="L3" s="10"/>
      <c r="M3" s="10"/>
      <c r="N3" s="18" t="s">
        <v>71</v>
      </c>
      <c r="O3" s="18"/>
    </row>
    <row r="4" s="1" customFormat="1" ht="32" customHeight="1" spans="1:15">
      <c r="A4" s="6"/>
      <c r="B4" s="7"/>
      <c r="C4" s="8" t="s">
        <v>47</v>
      </c>
      <c r="D4" s="8"/>
      <c r="E4" s="8"/>
      <c r="F4" s="8"/>
      <c r="G4" s="10" t="s">
        <v>55</v>
      </c>
      <c r="H4" s="10" t="s">
        <v>58</v>
      </c>
      <c r="I4" s="10" t="s">
        <v>61</v>
      </c>
      <c r="J4" s="10" t="s">
        <v>65</v>
      </c>
      <c r="K4" s="10"/>
      <c r="L4" s="18" t="s">
        <v>79</v>
      </c>
      <c r="M4" s="18"/>
      <c r="N4" s="18" t="s">
        <v>80</v>
      </c>
      <c r="O4" s="18"/>
    </row>
    <row r="5" s="1" customFormat="1" ht="94" customHeight="1" spans="1:15">
      <c r="A5" s="6"/>
      <c r="B5" s="7"/>
      <c r="C5" s="9" t="s">
        <v>81</v>
      </c>
      <c r="D5" s="10" t="s">
        <v>50</v>
      </c>
      <c r="E5" s="10" t="s">
        <v>51</v>
      </c>
      <c r="F5" s="15" t="s">
        <v>53</v>
      </c>
      <c r="G5" s="15" t="s">
        <v>56</v>
      </c>
      <c r="H5" s="15" t="s">
        <v>59</v>
      </c>
      <c r="I5" s="15" t="s">
        <v>62</v>
      </c>
      <c r="J5" s="15" t="s">
        <v>82</v>
      </c>
      <c r="K5" s="15" t="s">
        <v>67</v>
      </c>
      <c r="L5" s="15" t="s">
        <v>69</v>
      </c>
      <c r="M5" s="15" t="s">
        <v>70</v>
      </c>
      <c r="N5" s="10" t="s">
        <v>73</v>
      </c>
      <c r="O5" s="10" t="s">
        <v>74</v>
      </c>
    </row>
    <row r="6" s="1" customFormat="1" ht="30" customHeight="1" spans="1:15">
      <c r="A6" s="11">
        <v>75</v>
      </c>
      <c r="B6" s="12" t="s">
        <v>83</v>
      </c>
      <c r="C6" s="13"/>
      <c r="D6" s="13"/>
      <c r="E6" s="16"/>
      <c r="F6" s="16"/>
      <c r="G6" s="13"/>
      <c r="H6" s="17"/>
      <c r="I6" s="16">
        <v>829.28</v>
      </c>
      <c r="J6" s="13"/>
      <c r="K6" s="13"/>
      <c r="L6" s="13"/>
      <c r="M6" s="13"/>
      <c r="N6" s="13"/>
      <c r="O6" s="13"/>
    </row>
    <row r="7" s="1" customFormat="1" ht="30" customHeight="1" spans="1:15">
      <c r="A7" s="11">
        <v>77</v>
      </c>
      <c r="B7" s="12" t="s">
        <v>14</v>
      </c>
      <c r="C7" s="13"/>
      <c r="D7" s="13"/>
      <c r="E7" s="16"/>
      <c r="F7" s="16"/>
      <c r="G7" s="13"/>
      <c r="H7" s="17"/>
      <c r="I7" s="16">
        <v>159.54</v>
      </c>
      <c r="J7" s="13"/>
      <c r="K7" s="13"/>
      <c r="L7" s="13"/>
      <c r="M7" s="13"/>
      <c r="N7" s="13"/>
      <c r="O7" s="13"/>
    </row>
    <row r="8" s="1" customFormat="1" ht="30" customHeight="1" spans="1:15">
      <c r="A8" s="11">
        <v>78</v>
      </c>
      <c r="B8" s="14" t="s">
        <v>15</v>
      </c>
      <c r="C8" s="13" t="s">
        <v>84</v>
      </c>
      <c r="D8" s="13" t="s">
        <v>84</v>
      </c>
      <c r="E8" s="16" t="s">
        <v>52</v>
      </c>
      <c r="F8" s="16" t="s">
        <v>54</v>
      </c>
      <c r="G8" s="13" t="s">
        <v>57</v>
      </c>
      <c r="H8" s="17">
        <v>46022</v>
      </c>
      <c r="I8" s="16">
        <v>70.44</v>
      </c>
      <c r="J8" s="13" t="s">
        <v>84</v>
      </c>
      <c r="K8" s="13" t="s">
        <v>85</v>
      </c>
      <c r="L8" s="13" t="s">
        <v>85</v>
      </c>
      <c r="M8" s="13" t="s">
        <v>84</v>
      </c>
      <c r="N8" s="13" t="s">
        <v>85</v>
      </c>
      <c r="O8" s="13" t="s">
        <v>85</v>
      </c>
    </row>
    <row r="9" s="1" customFormat="1" ht="30" customHeight="1" spans="1:15">
      <c r="A9" s="11">
        <v>79</v>
      </c>
      <c r="B9" s="14" t="s">
        <v>16</v>
      </c>
      <c r="C9" s="13" t="s">
        <v>84</v>
      </c>
      <c r="D9" s="13" t="s">
        <v>84</v>
      </c>
      <c r="E9" s="16" t="s">
        <v>52</v>
      </c>
      <c r="F9" s="16" t="s">
        <v>54</v>
      </c>
      <c r="G9" s="13" t="s">
        <v>57</v>
      </c>
      <c r="H9" s="17">
        <v>46022</v>
      </c>
      <c r="I9" s="16">
        <v>89.1</v>
      </c>
      <c r="J9" s="13" t="s">
        <v>84</v>
      </c>
      <c r="K9" s="13" t="s">
        <v>85</v>
      </c>
      <c r="L9" s="13" t="s">
        <v>85</v>
      </c>
      <c r="M9" s="13" t="s">
        <v>84</v>
      </c>
      <c r="N9" s="13" t="s">
        <v>85</v>
      </c>
      <c r="O9" s="13" t="s">
        <v>85</v>
      </c>
    </row>
    <row r="10" s="1" customFormat="1" ht="30" customHeight="1" spans="1:15">
      <c r="A10" s="11">
        <v>80</v>
      </c>
      <c r="B10" s="12" t="s">
        <v>17</v>
      </c>
      <c r="C10" s="13"/>
      <c r="D10" s="13"/>
      <c r="E10" s="16"/>
      <c r="F10" s="16"/>
      <c r="G10" s="13"/>
      <c r="H10" s="17"/>
      <c r="I10" s="16">
        <v>280.99</v>
      </c>
      <c r="J10" s="13"/>
      <c r="K10" s="13"/>
      <c r="L10" s="13"/>
      <c r="M10" s="13"/>
      <c r="N10" s="13"/>
      <c r="O10" s="13"/>
    </row>
    <row r="11" s="1" customFormat="1" ht="30" customHeight="1" spans="1:15">
      <c r="A11" s="11">
        <v>81</v>
      </c>
      <c r="B11" s="14" t="s">
        <v>18</v>
      </c>
      <c r="C11" s="13" t="s">
        <v>84</v>
      </c>
      <c r="D11" s="13" t="s">
        <v>84</v>
      </c>
      <c r="E11" s="16" t="s">
        <v>52</v>
      </c>
      <c r="F11" s="16" t="s">
        <v>54</v>
      </c>
      <c r="G11" s="13" t="s">
        <v>57</v>
      </c>
      <c r="H11" s="17">
        <v>46022</v>
      </c>
      <c r="I11" s="16">
        <v>139.17</v>
      </c>
      <c r="J11" s="13" t="s">
        <v>84</v>
      </c>
      <c r="K11" s="13" t="s">
        <v>85</v>
      </c>
      <c r="L11" s="13" t="s">
        <v>85</v>
      </c>
      <c r="M11" s="13" t="s">
        <v>84</v>
      </c>
      <c r="N11" s="13" t="s">
        <v>85</v>
      </c>
      <c r="O11" s="13" t="s">
        <v>85</v>
      </c>
    </row>
    <row r="12" s="1" customFormat="1" ht="30" customHeight="1" spans="1:15">
      <c r="A12" s="11">
        <v>82</v>
      </c>
      <c r="B12" s="14" t="s">
        <v>20</v>
      </c>
      <c r="C12" s="13" t="s">
        <v>84</v>
      </c>
      <c r="D12" s="13" t="s">
        <v>84</v>
      </c>
      <c r="E12" s="16" t="s">
        <v>52</v>
      </c>
      <c r="F12" s="16" t="s">
        <v>54</v>
      </c>
      <c r="G12" s="13" t="s">
        <v>57</v>
      </c>
      <c r="H12" s="17">
        <v>46022</v>
      </c>
      <c r="I12" s="16">
        <v>141.82</v>
      </c>
      <c r="J12" s="13" t="s">
        <v>84</v>
      </c>
      <c r="K12" s="13" t="s">
        <v>85</v>
      </c>
      <c r="L12" s="13" t="s">
        <v>85</v>
      </c>
      <c r="M12" s="13" t="s">
        <v>84</v>
      </c>
      <c r="N12" s="13" t="s">
        <v>85</v>
      </c>
      <c r="O12" s="13" t="s">
        <v>85</v>
      </c>
    </row>
  </sheetData>
  <mergeCells count="11">
    <mergeCell ref="A1:O1"/>
    <mergeCell ref="A2:O2"/>
    <mergeCell ref="C3:I3"/>
    <mergeCell ref="J3:M3"/>
    <mergeCell ref="N3:O3"/>
    <mergeCell ref="C4:F4"/>
    <mergeCell ref="J4:K4"/>
    <mergeCell ref="L4:M4"/>
    <mergeCell ref="N4:O4"/>
    <mergeCell ref="A3:A5"/>
    <mergeCell ref="B3:B5"/>
  </mergeCells>
  <printOptions horizontalCentered="1"/>
  <pageMargins left="0.554861111111111" right="0.554861111111111" top="1" bottom="1" header="0.298611111111111" footer="0.298611111111111"/>
  <pageSetup paperSize="9" scale="71" firstPageNumber="8" orientation="landscape" useFirstPageNumber="1" horizontalDpi="600"/>
  <headerFooter differentOddEven="1">
    <evenFooter>&amp;R&amp;14—&amp;P—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附件2-1</vt:lpstr>
      <vt:lpstr>附件2-2市县细化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Fumian</dc:creator>
  <cp:lastModifiedBy>HUAWEI</cp:lastModifiedBy>
  <dcterms:created xsi:type="dcterms:W3CDTF">2023-05-16T03:15:00Z</dcterms:created>
  <dcterms:modified xsi:type="dcterms:W3CDTF">2025-06-26T19:03:30Z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0B67CB00C56E40159A4E06F7FE826716_12</vt:lpwstr>
  </property>
</Properties>
</file>