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违规定点医疗机构名单" sheetId="1" r:id="rId1"/>
    <sheet name="违规定点零售药店名单" sheetId="2" r:id="rId2"/>
  </sheets>
  <definedNames>
    <definedName name="_xlnm._FilterDatabase" localSheetId="1" hidden="1">违规定点零售药店名单!$A$3:$F$3</definedName>
    <definedName name="_xlnm._FilterDatabase" localSheetId="0" hidden="1">违规定点医疗机构名单!$B$3:$G$3</definedName>
  </definedNames>
  <calcPr calcId="144525"/>
</workbook>
</file>

<file path=xl/sharedStrings.xml><?xml version="1.0" encoding="utf-8"?>
<sst xmlns="http://schemas.openxmlformats.org/spreadsheetml/2006/main" count="574" uniqueCount="258">
  <si>
    <t>附件1</t>
  </si>
  <si>
    <t>违规定点零售药店名单</t>
  </si>
  <si>
    <t>序号</t>
  </si>
  <si>
    <t>医疗机构名称</t>
  </si>
  <si>
    <t>处理文号</t>
  </si>
  <si>
    <t>违规行为</t>
  </si>
  <si>
    <t>违规金额（元）</t>
  </si>
  <si>
    <t>医药机构分级</t>
  </si>
  <si>
    <t>公立／社会办</t>
  </si>
  <si>
    <t>防城港市妇幼保健院</t>
  </si>
  <si>
    <t>防医保中心稽通【2023】1号</t>
  </si>
  <si>
    <t>多收费、分解收费、超标准收费、串换收费、虚记费用、超限制范围用药及DRG等</t>
  </si>
  <si>
    <t>三级</t>
  </si>
  <si>
    <t>公立</t>
  </si>
  <si>
    <t>防城港市第一人民医院</t>
  </si>
  <si>
    <t>防医保中心稽通【2023】2号</t>
  </si>
  <si>
    <t>分解收费、多收费、超限制范围用药等</t>
  </si>
  <si>
    <t>防城港市中医医院</t>
  </si>
  <si>
    <t>防医保中心稽通【2023】3号</t>
  </si>
  <si>
    <t>超标准收费、分解收费、多收费、
超限制范围用药等</t>
  </si>
  <si>
    <t>防城港市第一人民医院总院</t>
  </si>
  <si>
    <t>防医保中心稽通【2023】4号</t>
  </si>
  <si>
    <t>超限定使用范围用药、重复收费
以及多收费等</t>
  </si>
  <si>
    <t>防城港市第一人民医院分院</t>
  </si>
  <si>
    <t>二级</t>
  </si>
  <si>
    <t>防医保中心稽通【2023】5号</t>
  </si>
  <si>
    <t>超限定使用范围用药以及重复收费等</t>
  </si>
  <si>
    <t>防医保中心稽通【2023】6号</t>
  </si>
  <si>
    <t>超限制范围用药、重复收费、超标准收费、虚计收费以及多收费等</t>
  </si>
  <si>
    <t>防医保中心稽通【2023】7号</t>
  </si>
  <si>
    <t>超限定使用范围用药以及重复收费、
超标准收费等</t>
  </si>
  <si>
    <t>防医保中心稽通【2023】8号</t>
  </si>
  <si>
    <t>重复收费等</t>
  </si>
  <si>
    <t>防医保中心稽通【2023】9号</t>
  </si>
  <si>
    <t>超上限诊疗项目、虚计收费等</t>
  </si>
  <si>
    <t>防医保中心稽通【2023】10号</t>
  </si>
  <si>
    <t>超上限诊疗项目等</t>
  </si>
  <si>
    <t>防医保中心稽通【2023】11号</t>
  </si>
  <si>
    <t>防医保中心稽通【2023】12号</t>
  </si>
  <si>
    <t>防医保中心稽通【2023】13号</t>
  </si>
  <si>
    <t>存在超上限诊疗项目、虚计收费</t>
  </si>
  <si>
    <t>防医保中心稽通【2023】14号</t>
  </si>
  <si>
    <t>防医保中心稽通【2023】15号</t>
  </si>
  <si>
    <t>多收费、串换项目收费、超限制范围用药等</t>
  </si>
  <si>
    <t>防医保中心稽通【2023】16号</t>
  </si>
  <si>
    <t>多收费、串换收费、超限制范围用药等</t>
  </si>
  <si>
    <t>上思县思阳镇卫生院</t>
  </si>
  <si>
    <t>上医保中心稽通[2023]10号</t>
  </si>
  <si>
    <t>重复收费、串换收费、多收费、项目对码有误、药品和医用耗材进销存不台账不全等</t>
  </si>
  <si>
    <t>一级</t>
  </si>
  <si>
    <t>上思县妇幼保健院</t>
  </si>
  <si>
    <t>上医保中心稽通[2023]11号</t>
  </si>
  <si>
    <t>多收费、分解收费、串换收费、超限制范围用药、药品、DRG入组有误、药品和医用耗材进销存不符、医用耗材套高收费等</t>
  </si>
  <si>
    <t>上思康达医院</t>
  </si>
  <si>
    <t>上医保中心稽通[2023]12号</t>
  </si>
  <si>
    <t>多收费、分解收费、串换收费、超限制范围用药、DRG套高收费、药品、医用耗材进销存不符等</t>
  </si>
  <si>
    <t>社会办</t>
  </si>
  <si>
    <t>上思县人民医院</t>
  </si>
  <si>
    <t>上医保中心稽通[2023]15号</t>
  </si>
  <si>
    <t>多收费、分解收费、超标准收费、串换收费、超限制范围用药、DRG高套编码、药品、医用耗材进销存不符等</t>
  </si>
  <si>
    <t>东兴市人民医院</t>
  </si>
  <si>
    <t>东医保中心稽通【2023】1号</t>
  </si>
  <si>
    <t>超标准收费138条，虚记收费5条重复收费505条，诊疗项目超上限3条</t>
  </si>
  <si>
    <t>东兴市妇幼保健院</t>
  </si>
  <si>
    <t>东医保中心稽通【2023】2号</t>
  </si>
  <si>
    <t>多收费352，超标准收费49，分解收费2条，串换收费41，超限制范围用药8条</t>
  </si>
  <si>
    <t>东医保中心稽通【2023】3号</t>
  </si>
  <si>
    <t>多收费7条</t>
  </si>
  <si>
    <t>东医保中心稽通【2023】4号</t>
  </si>
  <si>
    <t>诊疗项目超上限1条</t>
  </si>
  <si>
    <t>东兴镇卫生院</t>
  </si>
  <si>
    <t>东医保中心稽通【2023】5号</t>
  </si>
  <si>
    <t>超标准收费1条</t>
  </si>
  <si>
    <t>江平中心卫生院</t>
  </si>
  <si>
    <t>东医保中心稽通【2023】6号</t>
  </si>
  <si>
    <t>超标准收费6条，诊疗项目超上限11条</t>
  </si>
  <si>
    <t>马路镇中心卫生院</t>
  </si>
  <si>
    <t>东医保中心稽通【2023】7号</t>
  </si>
  <si>
    <t>重复收费2条，虚计收费2条</t>
  </si>
  <si>
    <t>东医保中心稽通【2023】8号</t>
  </si>
  <si>
    <t>重复收费5条，医疗服务项目收费超限价31条</t>
  </si>
  <si>
    <t>东医保中心稽通【2023】9号</t>
  </si>
  <si>
    <t>医疗服务项目收费超限价1条</t>
  </si>
  <si>
    <t>东医保中心稽通【2023】10号</t>
  </si>
  <si>
    <t>医疗服务项目收费超限价3条</t>
  </si>
  <si>
    <t>东医保中心稽通【2023】11号</t>
  </si>
  <si>
    <t>重复收费3条，医疗服务项目收费超限价4条</t>
  </si>
  <si>
    <t>东医保中心稽通【2023】12号</t>
  </si>
  <si>
    <t>重复收费1条，医疗服务项目收费超限价4条</t>
  </si>
  <si>
    <t>东医保中心稽通【2023】13号</t>
  </si>
  <si>
    <t>重复收费1条，医疗服务项目收费超限价1条</t>
  </si>
  <si>
    <t>东医保中心稽通【2023】14号</t>
  </si>
  <si>
    <t>重复收费7条</t>
  </si>
  <si>
    <t>东兴市江平镇长山村卫生室</t>
  </si>
  <si>
    <t>东医保中心稽通【2023】15号</t>
  </si>
  <si>
    <t>超标准收费2条</t>
  </si>
  <si>
    <t>未定级</t>
  </si>
  <si>
    <t>东医保中心稽通【2023】16号</t>
  </si>
  <si>
    <t>重复收费145条，分解收费1条，超标准收费98条</t>
  </si>
  <si>
    <t>东兴市东兴镇卫生院</t>
  </si>
  <si>
    <t>东医保中心稽通【2023】17号</t>
  </si>
  <si>
    <t>串换收费66条，重复收费523条，超标准收费8条</t>
  </si>
  <si>
    <t>东兴市江平中心卫生院</t>
  </si>
  <si>
    <t>东医保中心稽通【2023】18号</t>
  </si>
  <si>
    <t>重复收费1条，串换收费356条，超标准收费50条</t>
  </si>
  <si>
    <t>东兴市马路镇中心卫生院</t>
  </si>
  <si>
    <t>东医保中心稽通【2023】19号</t>
  </si>
  <si>
    <t>虚记收费2条，串换收费1152条，超标准收费7条，</t>
  </si>
  <si>
    <t>东医保中心稽通【2023】20号</t>
  </si>
  <si>
    <t>超标准收费5721条，串换项目91条，分解收费1894条，过度检查1124条，重复收费3823条</t>
  </si>
  <si>
    <t>东医保中心稽通【2023】21号</t>
  </si>
  <si>
    <t>重复收费27条，医疗服务项目收费超限价116条，超医保支付范围用药2条</t>
  </si>
  <si>
    <t>东医保中心稽通【2023】22号</t>
  </si>
  <si>
    <t>防城港市港口区公车卫生院</t>
  </si>
  <si>
    <t>港区医保中心稽通〔2022〕30号</t>
  </si>
  <si>
    <t>多收费、串换收费、超范围限制用药等</t>
  </si>
  <si>
    <t>防城港市港口区光坡镇中心卫生院</t>
  </si>
  <si>
    <t>港区医保中心稽通〔2022〕31号</t>
  </si>
  <si>
    <t>多收费、超范围限制用药等</t>
  </si>
  <si>
    <t>防城港市港口区企沙中心卫生院</t>
  </si>
  <si>
    <t>港区医保中心稽通〔2022〕32号</t>
  </si>
  <si>
    <t>防城港市港口区人民医院</t>
  </si>
  <si>
    <t>港区医保中心稽通〔2022〕33号</t>
  </si>
  <si>
    <t>防城港康晨精神病医院</t>
  </si>
  <si>
    <t>港区医保中心稽通〔2022〕34号</t>
  </si>
  <si>
    <t>民营</t>
  </si>
  <si>
    <t>港区医保中心稽通〔2023〕13号</t>
  </si>
  <si>
    <t>违规使用报销目录外项目</t>
  </si>
  <si>
    <t>防城港市精神病医院</t>
  </si>
  <si>
    <t>港区医保中心稽通〔2023〕14号</t>
  </si>
  <si>
    <t>多收费、超频次开展精神科A类量表测查等</t>
  </si>
  <si>
    <t>张世鹏口腔诊所</t>
  </si>
  <si>
    <t>港区医保中心稽通〔2023〕15号</t>
  </si>
  <si>
    <t>违规收费、销售大于库存</t>
  </si>
  <si>
    <t>好百年口腔门诊部</t>
  </si>
  <si>
    <t>防区医保稽处字[2023]1号</t>
  </si>
  <si>
    <t>诊疗项目收费不合理等</t>
  </si>
  <si>
    <t>防城港市防城区大菉镇中心卫生院</t>
  </si>
  <si>
    <t>防区医保稽处字[2023]5号</t>
  </si>
  <si>
    <t>违规多收等</t>
  </si>
  <si>
    <t>防城港市防城区滩营乡卫生院</t>
  </si>
  <si>
    <t>防区医保稽处字[2023]6号</t>
  </si>
  <si>
    <t>防城港市防城区人民医院</t>
  </si>
  <si>
    <t>防区医保稽处字[2023]7号</t>
  </si>
  <si>
    <t>智能审核存在违规收费</t>
  </si>
  <si>
    <t>防城港市防城区妇幼保健院</t>
  </si>
  <si>
    <t>防区医保稽处字[2023]8号</t>
  </si>
  <si>
    <t>防城港市防城区华石镇卫生院</t>
  </si>
  <si>
    <t>防区医保稽处字[2023]9号</t>
  </si>
  <si>
    <t>防城港市防城区峒中镇中心卫生院</t>
  </si>
  <si>
    <t>防区医保稽处字[2023]10号</t>
  </si>
  <si>
    <t>防城港市防城区那良镇中心卫生院</t>
  </si>
  <si>
    <t>防区医保稽处字[2023]11号</t>
  </si>
  <si>
    <t>防城港市防城区扶隆镇卫生院</t>
  </si>
  <si>
    <t>防区医保稽处字[2023]12号</t>
  </si>
  <si>
    <t>防区医保稽处字[2023]13号</t>
  </si>
  <si>
    <t>防城港市防城区江山镇卫生院</t>
  </si>
  <si>
    <t>防区医保稽处字[2023]14号</t>
  </si>
  <si>
    <t>防区医保稽处字[2023]15号</t>
  </si>
  <si>
    <t>防城港市防城区茅岭镇卫生院</t>
  </si>
  <si>
    <t>防区医保稽处字[2023]16号</t>
  </si>
  <si>
    <t>防城港市防城区那梭镇中心卫生院</t>
  </si>
  <si>
    <t>防区医保稽处字[2023]17号</t>
  </si>
  <si>
    <t>防城港爱尔眼科医院</t>
  </si>
  <si>
    <t>防区医保稽处字[2023]18号</t>
  </si>
  <si>
    <t>防区医保稽处字[2023]21号</t>
  </si>
  <si>
    <t>防区医保稽处字[2023]22号</t>
  </si>
  <si>
    <t>防区医保稽处字[2023]23号</t>
  </si>
  <si>
    <t>防区医保稽处字[2023]24号</t>
  </si>
  <si>
    <t>防区医保稽处字[2023]25号</t>
  </si>
  <si>
    <t>防区医保稽处字[2023]26号</t>
  </si>
  <si>
    <t>防区医保稽处字[2023]27号</t>
  </si>
  <si>
    <t>防区医保稽处字[2023]28号</t>
  </si>
  <si>
    <t>防区医保稽处字[2023]29号</t>
  </si>
  <si>
    <t>防区医保稽处字[2023]30号</t>
  </si>
  <si>
    <t>防区医保稽处字[2023]31号</t>
  </si>
  <si>
    <t>防区医保稽处字[2023]32号</t>
  </si>
  <si>
    <t>防区医保稽处字[2023]33号</t>
  </si>
  <si>
    <t>防区医保稽处字[2023]34号</t>
  </si>
  <si>
    <t>防区医保稽处字[2023]35号</t>
  </si>
  <si>
    <t>防区医保稽处字[2023]36号</t>
  </si>
  <si>
    <t>防区医保稽处字[2023]37号</t>
  </si>
  <si>
    <t>防区医保稽处字[2023]38号</t>
  </si>
  <si>
    <t>防区医保稽处字[2023]39号</t>
  </si>
  <si>
    <t>防区医保稽处字[2023]40号</t>
  </si>
  <si>
    <t>附件2</t>
  </si>
  <si>
    <t>药店名称</t>
  </si>
  <si>
    <t>单体／连锁</t>
  </si>
  <si>
    <t>上思县同春堂大药房</t>
  </si>
  <si>
    <t>上医保中心稽通[2023]5号</t>
  </si>
  <si>
    <t>有医保申报金额大于药店销售金额等</t>
  </si>
  <si>
    <t>单体</t>
  </si>
  <si>
    <t>南宁市百和药业连锁有限责任公司上思店</t>
  </si>
  <si>
    <t>上医保中心稽通[2023]6号</t>
  </si>
  <si>
    <t>有部分医保结算单与销售小票没有保存、部分医保结算单与处方单处方上的参保人信息不相符、药品医保申报金额大于药店销售金额等</t>
  </si>
  <si>
    <t>连锁</t>
  </si>
  <si>
    <t>广西福中堂医药连锁有限公司上思利民药店</t>
  </si>
  <si>
    <t>上医保中心稽通[2023]13号</t>
  </si>
  <si>
    <t>未将参保人购买品种真实情况准确录入系统中</t>
  </si>
  <si>
    <t>广西福中堂医药连锁有限公司上思县同济大药房</t>
  </si>
  <si>
    <t>上医保中心稽通[2023]14号</t>
  </si>
  <si>
    <t>广西鑫海药业连锁股份有限公司上思街心公园分店</t>
  </si>
  <si>
    <t>上医保中心稽通[2023]16号</t>
  </si>
  <si>
    <t>上思县盛康大药房</t>
  </si>
  <si>
    <t>上医保中心稽通[2023]17号</t>
  </si>
  <si>
    <t>未将参保人购买品种真实情况准确录入系统中、药品进销存不符</t>
  </si>
  <si>
    <t>广西大参林连锁药店有限公司上思环城东分店</t>
  </si>
  <si>
    <t>上医保中心稽通[2023]24号</t>
  </si>
  <si>
    <t>广西鸿翔一心堂药业有限责任公司上思环城东路店</t>
  </si>
  <si>
    <t>上医保中心稽通[2023]25号</t>
  </si>
  <si>
    <t>广西桂翰百姓人家大药房有限责任公司上思五分店</t>
  </si>
  <si>
    <t>上医保中心稽通[2023]26号</t>
  </si>
  <si>
    <t>广西宝芝堂药业有限责任公司上思分公司</t>
  </si>
  <si>
    <t>上医保中心稽通[2023]27号</t>
  </si>
  <si>
    <t>广西桂翰百姓人家大药房有限责任公司上思八分店</t>
  </si>
  <si>
    <t>上医保中心稽通[2023]35号</t>
  </si>
  <si>
    <t>医保申报金额大于药店销售金额</t>
  </si>
  <si>
    <t>广西桂翰百姓人家大药房有限责任公司上思六分店</t>
  </si>
  <si>
    <t>上医保中心稽通[2023]36号</t>
  </si>
  <si>
    <t>广西桂翰百姓人家大药房有限责任公司上思九分店</t>
  </si>
  <si>
    <t>上医保中心稽通[2023]37号</t>
  </si>
  <si>
    <t>医保申报金额大于药店销售金额、药品进销存不符、部分医保结算单与处方单处方上的信息与参保人员的医疗保障个人信息不相符仍予以调剂并出售药品</t>
  </si>
  <si>
    <t>柳州桂中大药房连锁有限责任公司防城区防钦路药店</t>
  </si>
  <si>
    <t>防区医保稽处字[2023]2号</t>
  </si>
  <si>
    <t>抽查药品进销存与医保申报不符</t>
  </si>
  <si>
    <t>广西福中堂医药连锁有限公司防城康泰大药房</t>
  </si>
  <si>
    <t>防区医保稽处字[2023]4号</t>
  </si>
  <si>
    <t>防城港市防城区国医便民大药房河西分店</t>
  </si>
  <si>
    <t>防区医保稽处字[2023]19号</t>
  </si>
  <si>
    <t>防城港市防城区国医便民大药房</t>
  </si>
  <si>
    <t>防区医保稽处字[2023]20号</t>
  </si>
  <si>
    <t>福中堂医药连锁有限公司港口区康舒药店</t>
  </si>
  <si>
    <t>港区医保中心稽通〔2022〕27号</t>
  </si>
  <si>
    <t>进销存溢库</t>
  </si>
  <si>
    <t>防城港市铭百大药房第一门市部</t>
  </si>
  <si>
    <t>港区医保中心稽通〔2023〕1号</t>
  </si>
  <si>
    <t>防城港市港口区普安大药房</t>
  </si>
  <si>
    <t>港区医保中心稽通〔2023〕2号</t>
  </si>
  <si>
    <t>广西鑫海药业连锁股份公司富裕路分店</t>
  </si>
  <si>
    <t>港区医保中心稽通〔2023〕3号</t>
  </si>
  <si>
    <t>防城港市港口区满桂堂大药房</t>
  </si>
  <si>
    <t>港区医保中心稽通〔2023〕4号</t>
  </si>
  <si>
    <t>广西防城港市港口区百姓大药房桃花湾分店</t>
  </si>
  <si>
    <t>港区医保中心稽通〔2023〕5号</t>
  </si>
  <si>
    <t>防城港市港口区港丰大药房桃源街分店</t>
  </si>
  <si>
    <t>港区医保中心稽通〔2023〕6号</t>
  </si>
  <si>
    <t>防城港市港口区康平大药房</t>
  </si>
  <si>
    <t>港区医保中心稽通〔2023〕7号</t>
  </si>
  <si>
    <t>广西福中堂医药连锁有限公司港口第三门市部</t>
  </si>
  <si>
    <t>港区医保中心稽通〔2023〕8号</t>
  </si>
  <si>
    <t>防城港市防城区百姓大药房港口区钻石园分店</t>
  </si>
  <si>
    <t>港区医保中心稽通〔2023〕9号</t>
  </si>
  <si>
    <t>防城港市华原大药房海港城分店</t>
  </si>
  <si>
    <t>港区医保中心稽通〔2023〕10号</t>
  </si>
  <si>
    <t>防城港市港口区春天大药房第三分店</t>
  </si>
  <si>
    <t>港区医保中心稽通〔2023〕11号</t>
  </si>
  <si>
    <t>广西福中堂医药连锁有限公司港口区保安堂药店</t>
  </si>
  <si>
    <t>港区医保中心稽通〔2023〕12号</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</si>
</sst>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2">
    <font>
      <sz val="11"/>
      <color theme="1"/>
      <name val="宋体"/>
      <charset val="134"/>
      <scheme val="minor"/>
    </font>
    <font>
      <sz val="11"/>
      <name val="宋体"/>
      <charset val="134"/>
      <scheme val="minor"/>
    </font>
    <font>
      <b/>
      <sz val="11"/>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b/>
      <sz val="15"/>
      <color theme="3"/>
      <name val="宋体"/>
      <charset val="134"/>
      <scheme val="minor"/>
    </font>
    <font>
      <sz val="11"/>
      <color rgb="FF9C0006"/>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8"/>
        <bgColor indexed="64"/>
      </patternFill>
    </fill>
    <fill>
      <patternFill patternType="solid">
        <fgColor rgb="FFFFEB9C"/>
        <bgColor indexed="64"/>
      </patternFill>
    </fill>
    <fill>
      <patternFill patternType="solid">
        <fgColor theme="9" tint="0.799981688894314"/>
        <bgColor indexed="64"/>
      </patternFill>
    </fill>
  </fills>
  <borders count="11">
    <border>
      <left/>
      <right/>
      <top/>
      <bottom/>
      <diagonal/>
    </border>
    <border>
      <left style="medium">
        <color rgb="FF000000"/>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6" borderId="0" applyNumberFormat="0" applyBorder="0" applyAlignment="0" applyProtection="0">
      <alignment vertical="center"/>
    </xf>
    <xf numFmtId="0" fontId="10" fillId="1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13" borderId="0" applyNumberFormat="0" applyBorder="0" applyAlignment="0" applyProtection="0">
      <alignment vertical="center"/>
    </xf>
    <xf numFmtId="0" fontId="7" fillId="10" borderId="0" applyNumberFormat="0" applyBorder="0" applyAlignment="0" applyProtection="0">
      <alignment vertical="center"/>
    </xf>
    <xf numFmtId="43" fontId="0" fillId="0" borderId="0" applyFont="0" applyFill="0" applyBorder="0" applyAlignment="0" applyProtection="0">
      <alignment vertical="center"/>
    </xf>
    <xf numFmtId="0" fontId="4" fillId="2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5" applyNumberFormat="0" applyFont="0" applyAlignment="0" applyProtection="0">
      <alignment vertical="center"/>
    </xf>
    <xf numFmtId="0" fontId="4" fillId="25"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6" fillId="0" borderId="4" applyNumberFormat="0" applyFill="0" applyAlignment="0" applyProtection="0">
      <alignment vertical="center"/>
    </xf>
    <xf numFmtId="0" fontId="17" fillId="0" borderId="4" applyNumberFormat="0" applyFill="0" applyAlignment="0" applyProtection="0">
      <alignment vertical="center"/>
    </xf>
    <xf numFmtId="0" fontId="4" fillId="29" borderId="0" applyNumberFormat="0" applyBorder="0" applyAlignment="0" applyProtection="0">
      <alignment vertical="center"/>
    </xf>
    <xf numFmtId="0" fontId="14" fillId="0" borderId="10" applyNumberFormat="0" applyFill="0" applyAlignment="0" applyProtection="0">
      <alignment vertical="center"/>
    </xf>
    <xf numFmtId="0" fontId="4" fillId="5" borderId="0" applyNumberFormat="0" applyBorder="0" applyAlignment="0" applyProtection="0">
      <alignment vertical="center"/>
    </xf>
    <xf numFmtId="0" fontId="12" fillId="4" borderId="8" applyNumberFormat="0" applyAlignment="0" applyProtection="0">
      <alignment vertical="center"/>
    </xf>
    <xf numFmtId="0" fontId="5" fillId="4" borderId="3" applyNumberFormat="0" applyAlignment="0" applyProtection="0">
      <alignment vertical="center"/>
    </xf>
    <xf numFmtId="0" fontId="9" fillId="12" borderId="7" applyNumberFormat="0" applyAlignment="0" applyProtection="0">
      <alignment vertical="center"/>
    </xf>
    <xf numFmtId="0" fontId="3" fillId="32" borderId="0" applyNumberFormat="0" applyBorder="0" applyAlignment="0" applyProtection="0">
      <alignment vertical="center"/>
    </xf>
    <xf numFmtId="0" fontId="4" fillId="3" borderId="0" applyNumberFormat="0" applyBorder="0" applyAlignment="0" applyProtection="0">
      <alignment vertical="center"/>
    </xf>
    <xf numFmtId="0" fontId="8" fillId="0" borderId="6" applyNumberFormat="0" applyFill="0" applyAlignment="0" applyProtection="0">
      <alignment vertical="center"/>
    </xf>
    <xf numFmtId="0" fontId="16" fillId="0" borderId="9" applyNumberFormat="0" applyFill="0" applyAlignment="0" applyProtection="0">
      <alignment vertical="center"/>
    </xf>
    <xf numFmtId="0" fontId="11" fillId="21" borderId="0" applyNumberFormat="0" applyBorder="0" applyAlignment="0" applyProtection="0">
      <alignment vertical="center"/>
    </xf>
    <xf numFmtId="0" fontId="19" fillId="31" borderId="0" applyNumberFormat="0" applyBorder="0" applyAlignment="0" applyProtection="0">
      <alignment vertical="center"/>
    </xf>
    <xf numFmtId="0" fontId="3" fillId="20" borderId="0" applyNumberFormat="0" applyBorder="0" applyAlignment="0" applyProtection="0">
      <alignment vertical="center"/>
    </xf>
    <xf numFmtId="0" fontId="4" fillId="24" borderId="0" applyNumberFormat="0" applyBorder="0" applyAlignment="0" applyProtection="0">
      <alignment vertical="center"/>
    </xf>
    <xf numFmtId="0" fontId="3" fillId="8" borderId="0" applyNumberFormat="0" applyBorder="0" applyAlignment="0" applyProtection="0">
      <alignment vertical="center"/>
    </xf>
    <xf numFmtId="0" fontId="3" fillId="19" borderId="0" applyNumberFormat="0" applyBorder="0" applyAlignment="0" applyProtection="0">
      <alignment vertical="center"/>
    </xf>
    <xf numFmtId="0" fontId="3" fillId="16" borderId="0" applyNumberFormat="0" applyBorder="0" applyAlignment="0" applyProtection="0">
      <alignment vertical="center"/>
    </xf>
    <xf numFmtId="0" fontId="3" fillId="7" borderId="0" applyNumberFormat="0" applyBorder="0" applyAlignment="0" applyProtection="0">
      <alignment vertical="center"/>
    </xf>
    <xf numFmtId="0" fontId="4" fillId="23" borderId="0" applyNumberFormat="0" applyBorder="0" applyAlignment="0" applyProtection="0">
      <alignment vertical="center"/>
    </xf>
    <xf numFmtId="0" fontId="4" fillId="28"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4" fillId="30" borderId="0" applyNumberFormat="0" applyBorder="0" applyAlignment="0" applyProtection="0">
      <alignment vertical="center"/>
    </xf>
    <xf numFmtId="0" fontId="3" fillId="15" borderId="0" applyNumberFormat="0" applyBorder="0" applyAlignment="0" applyProtection="0">
      <alignment vertical="center"/>
    </xf>
    <xf numFmtId="0" fontId="4" fillId="27" borderId="0" applyNumberFormat="0" applyBorder="0" applyAlignment="0" applyProtection="0">
      <alignment vertical="center"/>
    </xf>
    <xf numFmtId="0" fontId="4" fillId="14" borderId="0" applyNumberFormat="0" applyBorder="0" applyAlignment="0" applyProtection="0">
      <alignment vertical="center"/>
    </xf>
    <xf numFmtId="0" fontId="3" fillId="11" borderId="0" applyNumberFormat="0" applyBorder="0" applyAlignment="0" applyProtection="0">
      <alignment vertical="center"/>
    </xf>
    <xf numFmtId="0" fontId="4" fillId="18"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176" fontId="1" fillId="0" borderId="2"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0" xfId="0" applyNumberFormat="1" applyFont="1" applyAlignment="1">
      <alignment horizontal="center" vertical="center" wrapText="1"/>
    </xf>
    <xf numFmtId="0" fontId="1" fillId="0" borderId="0" xfId="0"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3"/>
  <sheetViews>
    <sheetView tabSelected="1" topLeftCell="A88" workbookViewId="0">
      <selection activeCell="B9" sqref="B9"/>
    </sheetView>
  </sheetViews>
  <sheetFormatPr defaultColWidth="9" defaultRowHeight="13.5" outlineLevelCol="6"/>
  <cols>
    <col min="1" max="1" width="5.125" style="1" customWidth="1"/>
    <col min="2" max="2" width="12.75" style="1" customWidth="1"/>
    <col min="3" max="3" width="15.25" style="1" customWidth="1"/>
    <col min="4" max="4" width="28.5" style="1" customWidth="1"/>
    <col min="5" max="5" width="12.75" style="1" customWidth="1"/>
    <col min="6" max="6" width="6.375" style="1" customWidth="1"/>
    <col min="7" max="7" width="6.625" style="1" customWidth="1"/>
    <col min="8" max="16384" width="9" style="1"/>
  </cols>
  <sheetData>
    <row r="1" customHeight="1" spans="1:2">
      <c r="A1" s="11" t="s">
        <v>0</v>
      </c>
      <c r="B1" s="11"/>
    </row>
    <row r="2" ht="20.25" customHeight="1" spans="1:7">
      <c r="A2" s="4" t="s">
        <v>1</v>
      </c>
      <c r="B2" s="4"/>
      <c r="C2" s="4"/>
      <c r="D2" s="4"/>
      <c r="E2" s="4"/>
      <c r="F2" s="4"/>
      <c r="G2" s="4"/>
    </row>
    <row r="3" s="1" customFormat="1" ht="40.5" spans="1:7">
      <c r="A3" s="5" t="s">
        <v>2</v>
      </c>
      <c r="B3" s="5" t="s">
        <v>3</v>
      </c>
      <c r="C3" s="5" t="s">
        <v>4</v>
      </c>
      <c r="D3" s="5" t="s">
        <v>5</v>
      </c>
      <c r="E3" s="5" t="s">
        <v>6</v>
      </c>
      <c r="F3" s="5" t="s">
        <v>7</v>
      </c>
      <c r="G3" s="5" t="s">
        <v>8</v>
      </c>
    </row>
    <row r="4" ht="33" customHeight="1" spans="1:7">
      <c r="A4" s="6">
        <v>1</v>
      </c>
      <c r="B4" s="8" t="s">
        <v>9</v>
      </c>
      <c r="C4" s="8" t="s">
        <v>10</v>
      </c>
      <c r="D4" s="6" t="s">
        <v>11</v>
      </c>
      <c r="E4" s="7">
        <v>89028.53</v>
      </c>
      <c r="F4" s="8" t="s">
        <v>12</v>
      </c>
      <c r="G4" s="8" t="s">
        <v>13</v>
      </c>
    </row>
    <row r="5" ht="27" spans="1:7">
      <c r="A5" s="6">
        <f>A4+1</f>
        <v>2</v>
      </c>
      <c r="B5" s="8" t="s">
        <v>14</v>
      </c>
      <c r="C5" s="8" t="s">
        <v>15</v>
      </c>
      <c r="D5" s="6" t="s">
        <v>16</v>
      </c>
      <c r="E5" s="7">
        <v>117223.58</v>
      </c>
      <c r="F5" s="8" t="s">
        <v>12</v>
      </c>
      <c r="G5" s="8" t="s">
        <v>13</v>
      </c>
    </row>
    <row r="6" ht="40.5" spans="1:7">
      <c r="A6" s="6">
        <f t="shared" ref="A6:A37" si="0">A5+1</f>
        <v>3</v>
      </c>
      <c r="B6" s="8" t="s">
        <v>17</v>
      </c>
      <c r="C6" s="8" t="s">
        <v>18</v>
      </c>
      <c r="D6" s="6" t="s">
        <v>19</v>
      </c>
      <c r="E6" s="7">
        <v>14684.88</v>
      </c>
      <c r="F6" s="8" t="s">
        <v>12</v>
      </c>
      <c r="G6" s="8" t="s">
        <v>13</v>
      </c>
    </row>
    <row r="7" ht="27" spans="1:7">
      <c r="A7" s="6">
        <f t="shared" si="0"/>
        <v>4</v>
      </c>
      <c r="B7" s="8" t="s">
        <v>20</v>
      </c>
      <c r="C7" s="8" t="s">
        <v>21</v>
      </c>
      <c r="D7" s="6" t="s">
        <v>22</v>
      </c>
      <c r="E7" s="7">
        <v>9247.69</v>
      </c>
      <c r="F7" s="8" t="s">
        <v>12</v>
      </c>
      <c r="G7" s="8" t="s">
        <v>13</v>
      </c>
    </row>
    <row r="8" ht="27" spans="1:7">
      <c r="A8" s="6">
        <f t="shared" si="0"/>
        <v>5</v>
      </c>
      <c r="B8" s="8" t="s">
        <v>23</v>
      </c>
      <c r="C8" s="8"/>
      <c r="D8" s="6"/>
      <c r="E8" s="7">
        <v>27.03</v>
      </c>
      <c r="F8" s="8" t="s">
        <v>24</v>
      </c>
      <c r="G8" s="8" t="s">
        <v>13</v>
      </c>
    </row>
    <row r="9" ht="27" spans="1:7">
      <c r="A9" s="6">
        <f t="shared" si="0"/>
        <v>6</v>
      </c>
      <c r="B9" s="8" t="s">
        <v>17</v>
      </c>
      <c r="C9" s="8" t="s">
        <v>25</v>
      </c>
      <c r="D9" s="6" t="s">
        <v>26</v>
      </c>
      <c r="E9" s="7">
        <v>5851.01</v>
      </c>
      <c r="F9" s="8" t="s">
        <v>12</v>
      </c>
      <c r="G9" s="8" t="s">
        <v>13</v>
      </c>
    </row>
    <row r="10" ht="27" spans="1:7">
      <c r="A10" s="6">
        <f t="shared" si="0"/>
        <v>7</v>
      </c>
      <c r="B10" s="8" t="s">
        <v>14</v>
      </c>
      <c r="C10" s="8" t="s">
        <v>27</v>
      </c>
      <c r="D10" s="6" t="s">
        <v>28</v>
      </c>
      <c r="E10" s="7">
        <v>8765.15</v>
      </c>
      <c r="F10" s="8" t="s">
        <v>12</v>
      </c>
      <c r="G10" s="8" t="s">
        <v>13</v>
      </c>
    </row>
    <row r="11" ht="27" spans="1:7">
      <c r="A11" s="6">
        <f t="shared" si="0"/>
        <v>8</v>
      </c>
      <c r="B11" s="8" t="s">
        <v>23</v>
      </c>
      <c r="C11" s="8"/>
      <c r="D11" s="6"/>
      <c r="E11" s="7">
        <v>100.24</v>
      </c>
      <c r="F11" s="8" t="s">
        <v>24</v>
      </c>
      <c r="G11" s="8" t="s">
        <v>13</v>
      </c>
    </row>
    <row r="12" ht="40.5" spans="1:7">
      <c r="A12" s="6">
        <f t="shared" si="0"/>
        <v>9</v>
      </c>
      <c r="B12" s="8" t="s">
        <v>17</v>
      </c>
      <c r="C12" s="8" t="s">
        <v>29</v>
      </c>
      <c r="D12" s="6" t="s">
        <v>30</v>
      </c>
      <c r="E12" s="7">
        <v>29408.43</v>
      </c>
      <c r="F12" s="8" t="s">
        <v>12</v>
      </c>
      <c r="G12" s="8" t="s">
        <v>13</v>
      </c>
    </row>
    <row r="13" ht="27" spans="1:7">
      <c r="A13" s="6">
        <f t="shared" si="0"/>
        <v>10</v>
      </c>
      <c r="B13" s="8" t="s">
        <v>9</v>
      </c>
      <c r="C13" s="8" t="s">
        <v>31</v>
      </c>
      <c r="D13" s="6" t="s">
        <v>32</v>
      </c>
      <c r="E13" s="7">
        <v>748.88</v>
      </c>
      <c r="F13" s="8" t="s">
        <v>12</v>
      </c>
      <c r="G13" s="8" t="s">
        <v>13</v>
      </c>
    </row>
    <row r="14" ht="27" spans="1:7">
      <c r="A14" s="6">
        <f t="shared" si="0"/>
        <v>11</v>
      </c>
      <c r="B14" s="8" t="s">
        <v>20</v>
      </c>
      <c r="C14" s="8" t="s">
        <v>33</v>
      </c>
      <c r="D14" s="6" t="s">
        <v>34</v>
      </c>
      <c r="E14" s="7">
        <v>4611.53</v>
      </c>
      <c r="F14" s="8" t="s">
        <v>12</v>
      </c>
      <c r="G14" s="8" t="s">
        <v>13</v>
      </c>
    </row>
    <row r="15" ht="27" spans="1:7">
      <c r="A15" s="6">
        <f t="shared" si="0"/>
        <v>12</v>
      </c>
      <c r="B15" s="8" t="s">
        <v>23</v>
      </c>
      <c r="C15" s="8"/>
      <c r="D15" s="6"/>
      <c r="E15" s="7">
        <v>145.99</v>
      </c>
      <c r="F15" s="8" t="s">
        <v>24</v>
      </c>
      <c r="G15" s="8" t="s">
        <v>13</v>
      </c>
    </row>
    <row r="16" ht="27" spans="1:7">
      <c r="A16" s="6">
        <f t="shared" si="0"/>
        <v>13</v>
      </c>
      <c r="B16" s="8" t="s">
        <v>17</v>
      </c>
      <c r="C16" s="8" t="s">
        <v>35</v>
      </c>
      <c r="D16" s="6" t="s">
        <v>36</v>
      </c>
      <c r="E16" s="7">
        <v>2807.64</v>
      </c>
      <c r="F16" s="8" t="s">
        <v>12</v>
      </c>
      <c r="G16" s="8" t="s">
        <v>13</v>
      </c>
    </row>
    <row r="17" ht="27" spans="1:7">
      <c r="A17" s="6">
        <f t="shared" si="0"/>
        <v>14</v>
      </c>
      <c r="B17" s="8" t="s">
        <v>9</v>
      </c>
      <c r="C17" s="8" t="s">
        <v>37</v>
      </c>
      <c r="D17" s="6" t="s">
        <v>34</v>
      </c>
      <c r="E17" s="7">
        <v>97.08</v>
      </c>
      <c r="F17" s="8" t="s">
        <v>12</v>
      </c>
      <c r="G17" s="8" t="s">
        <v>13</v>
      </c>
    </row>
    <row r="18" ht="27" spans="1:7">
      <c r="A18" s="6">
        <f t="shared" si="0"/>
        <v>15</v>
      </c>
      <c r="B18" s="8" t="s">
        <v>20</v>
      </c>
      <c r="C18" s="8" t="s">
        <v>38</v>
      </c>
      <c r="D18" s="6" t="s">
        <v>34</v>
      </c>
      <c r="E18" s="7">
        <v>1560.15</v>
      </c>
      <c r="F18" s="8" t="s">
        <v>12</v>
      </c>
      <c r="G18" s="8" t="s">
        <v>13</v>
      </c>
    </row>
    <row r="19" ht="27" spans="1:7">
      <c r="A19" s="6">
        <f t="shared" si="0"/>
        <v>16</v>
      </c>
      <c r="B19" s="8" t="s">
        <v>23</v>
      </c>
      <c r="C19" s="8"/>
      <c r="D19" s="6"/>
      <c r="E19" s="7">
        <v>389.3</v>
      </c>
      <c r="F19" s="8" t="s">
        <v>24</v>
      </c>
      <c r="G19" s="8" t="s">
        <v>13</v>
      </c>
    </row>
    <row r="20" ht="27" spans="1:7">
      <c r="A20" s="6">
        <f t="shared" si="0"/>
        <v>17</v>
      </c>
      <c r="B20" s="8" t="s">
        <v>17</v>
      </c>
      <c r="C20" s="8" t="s">
        <v>39</v>
      </c>
      <c r="D20" s="6" t="s">
        <v>40</v>
      </c>
      <c r="E20" s="7">
        <v>3862.82</v>
      </c>
      <c r="F20" s="8" t="s">
        <v>12</v>
      </c>
      <c r="G20" s="8" t="s">
        <v>13</v>
      </c>
    </row>
    <row r="21" ht="27" spans="1:7">
      <c r="A21" s="6">
        <f t="shared" si="0"/>
        <v>18</v>
      </c>
      <c r="B21" s="8" t="s">
        <v>9</v>
      </c>
      <c r="C21" s="8" t="s">
        <v>41</v>
      </c>
      <c r="D21" s="6" t="s">
        <v>34</v>
      </c>
      <c r="E21" s="7">
        <v>42.03</v>
      </c>
      <c r="F21" s="8" t="s">
        <v>12</v>
      </c>
      <c r="G21" s="8" t="s">
        <v>13</v>
      </c>
    </row>
    <row r="22" ht="27" spans="1:7">
      <c r="A22" s="6">
        <f t="shared" si="0"/>
        <v>19</v>
      </c>
      <c r="B22" s="8" t="s">
        <v>14</v>
      </c>
      <c r="C22" s="8" t="s">
        <v>42</v>
      </c>
      <c r="D22" s="6" t="s">
        <v>43</v>
      </c>
      <c r="E22" s="7">
        <v>43727.93</v>
      </c>
      <c r="F22" s="8" t="s">
        <v>12</v>
      </c>
      <c r="G22" s="8" t="s">
        <v>13</v>
      </c>
    </row>
    <row r="23" ht="27" spans="1:7">
      <c r="A23" s="6">
        <f t="shared" si="0"/>
        <v>20</v>
      </c>
      <c r="B23" s="8" t="s">
        <v>17</v>
      </c>
      <c r="C23" s="8" t="s">
        <v>44</v>
      </c>
      <c r="D23" s="6" t="s">
        <v>45</v>
      </c>
      <c r="E23" s="7">
        <v>1302.93</v>
      </c>
      <c r="F23" s="8" t="s">
        <v>12</v>
      </c>
      <c r="G23" s="8" t="s">
        <v>13</v>
      </c>
    </row>
    <row r="24" ht="40.5" spans="1:7">
      <c r="A24" s="6">
        <f t="shared" si="0"/>
        <v>21</v>
      </c>
      <c r="B24" s="6" t="s">
        <v>46</v>
      </c>
      <c r="C24" s="6" t="s">
        <v>47</v>
      </c>
      <c r="D24" s="6" t="s">
        <v>48</v>
      </c>
      <c r="E24" s="7">
        <v>21624.55</v>
      </c>
      <c r="F24" s="6" t="s">
        <v>49</v>
      </c>
      <c r="G24" s="6" t="s">
        <v>13</v>
      </c>
    </row>
    <row r="25" ht="54" spans="1:7">
      <c r="A25" s="6">
        <f t="shared" si="0"/>
        <v>22</v>
      </c>
      <c r="B25" s="6" t="s">
        <v>50</v>
      </c>
      <c r="C25" s="6" t="s">
        <v>51</v>
      </c>
      <c r="D25" s="6" t="s">
        <v>52</v>
      </c>
      <c r="E25" s="7">
        <v>15697.39</v>
      </c>
      <c r="F25" s="6" t="s">
        <v>24</v>
      </c>
      <c r="G25" s="6" t="s">
        <v>13</v>
      </c>
    </row>
    <row r="26" ht="40.5" spans="1:7">
      <c r="A26" s="6">
        <f t="shared" si="0"/>
        <v>23</v>
      </c>
      <c r="B26" s="6" t="s">
        <v>53</v>
      </c>
      <c r="C26" s="6" t="s">
        <v>54</v>
      </c>
      <c r="D26" s="6" t="s">
        <v>55</v>
      </c>
      <c r="E26" s="7">
        <v>358234.08</v>
      </c>
      <c r="F26" s="6" t="s">
        <v>24</v>
      </c>
      <c r="G26" s="6" t="s">
        <v>56</v>
      </c>
    </row>
    <row r="27" ht="54" spans="1:7">
      <c r="A27" s="6">
        <f t="shared" si="0"/>
        <v>24</v>
      </c>
      <c r="B27" s="6" t="s">
        <v>57</v>
      </c>
      <c r="C27" s="6" t="s">
        <v>58</v>
      </c>
      <c r="D27" s="6" t="s">
        <v>59</v>
      </c>
      <c r="E27" s="7">
        <v>709893.57</v>
      </c>
      <c r="F27" s="6" t="s">
        <v>24</v>
      </c>
      <c r="G27" s="6" t="s">
        <v>13</v>
      </c>
    </row>
    <row r="28" ht="40.5" spans="1:7">
      <c r="A28" s="6">
        <f t="shared" si="0"/>
        <v>25</v>
      </c>
      <c r="B28" s="8" t="s">
        <v>60</v>
      </c>
      <c r="C28" s="8" t="s">
        <v>61</v>
      </c>
      <c r="D28" s="6" t="s">
        <v>62</v>
      </c>
      <c r="E28" s="7">
        <v>10987.28</v>
      </c>
      <c r="F28" s="6" t="s">
        <v>24</v>
      </c>
      <c r="G28" s="6" t="s">
        <v>13</v>
      </c>
    </row>
    <row r="29" ht="40.5" spans="1:7">
      <c r="A29" s="6">
        <f t="shared" si="0"/>
        <v>26</v>
      </c>
      <c r="B29" s="8" t="s">
        <v>63</v>
      </c>
      <c r="C29" s="8" t="s">
        <v>64</v>
      </c>
      <c r="D29" s="6" t="s">
        <v>65</v>
      </c>
      <c r="E29" s="7">
        <v>14257.36</v>
      </c>
      <c r="F29" s="6" t="s">
        <v>24</v>
      </c>
      <c r="G29" s="6" t="s">
        <v>13</v>
      </c>
    </row>
    <row r="30" ht="27" spans="1:7">
      <c r="A30" s="6">
        <f t="shared" si="0"/>
        <v>27</v>
      </c>
      <c r="B30" s="8" t="s">
        <v>60</v>
      </c>
      <c r="C30" s="8" t="s">
        <v>66</v>
      </c>
      <c r="D30" s="6" t="s">
        <v>67</v>
      </c>
      <c r="E30" s="7">
        <v>126.35</v>
      </c>
      <c r="F30" s="6" t="s">
        <v>24</v>
      </c>
      <c r="G30" s="6" t="s">
        <v>13</v>
      </c>
    </row>
    <row r="31" ht="27" spans="1:7">
      <c r="A31" s="6">
        <f t="shared" si="0"/>
        <v>28</v>
      </c>
      <c r="B31" s="8" t="s">
        <v>63</v>
      </c>
      <c r="C31" s="8" t="s">
        <v>68</v>
      </c>
      <c r="D31" s="6" t="s">
        <v>69</v>
      </c>
      <c r="E31" s="7">
        <v>20.6</v>
      </c>
      <c r="F31" s="6" t="s">
        <v>24</v>
      </c>
      <c r="G31" s="6" t="s">
        <v>13</v>
      </c>
    </row>
    <row r="32" ht="27" spans="1:7">
      <c r="A32" s="6">
        <f t="shared" si="0"/>
        <v>29</v>
      </c>
      <c r="B32" s="8" t="s">
        <v>70</v>
      </c>
      <c r="C32" s="8" t="s">
        <v>71</v>
      </c>
      <c r="D32" s="6" t="s">
        <v>72</v>
      </c>
      <c r="E32" s="7">
        <v>48.01</v>
      </c>
      <c r="F32" s="6" t="s">
        <v>49</v>
      </c>
      <c r="G32" s="6" t="s">
        <v>13</v>
      </c>
    </row>
    <row r="33" ht="27" spans="1:7">
      <c r="A33" s="6">
        <f t="shared" si="0"/>
        <v>30</v>
      </c>
      <c r="B33" s="8" t="s">
        <v>73</v>
      </c>
      <c r="C33" s="8" t="s">
        <v>74</v>
      </c>
      <c r="D33" s="6" t="s">
        <v>75</v>
      </c>
      <c r="E33" s="7">
        <v>751.88</v>
      </c>
      <c r="F33" s="6" t="s">
        <v>49</v>
      </c>
      <c r="G33" s="6" t="s">
        <v>13</v>
      </c>
    </row>
    <row r="34" ht="27" spans="1:7">
      <c r="A34" s="6">
        <f t="shared" si="0"/>
        <v>31</v>
      </c>
      <c r="B34" s="8" t="s">
        <v>76</v>
      </c>
      <c r="C34" s="8" t="s">
        <v>77</v>
      </c>
      <c r="D34" s="6" t="s">
        <v>78</v>
      </c>
      <c r="E34" s="7">
        <v>115.96</v>
      </c>
      <c r="F34" s="6" t="s">
        <v>49</v>
      </c>
      <c r="G34" s="6" t="s">
        <v>13</v>
      </c>
    </row>
    <row r="35" ht="27" spans="1:7">
      <c r="A35" s="6">
        <f t="shared" si="0"/>
        <v>32</v>
      </c>
      <c r="B35" s="8" t="s">
        <v>60</v>
      </c>
      <c r="C35" s="8" t="s">
        <v>79</v>
      </c>
      <c r="D35" s="6" t="s">
        <v>80</v>
      </c>
      <c r="E35" s="7">
        <v>1788.39</v>
      </c>
      <c r="F35" s="6" t="s">
        <v>24</v>
      </c>
      <c r="G35" s="6" t="s">
        <v>13</v>
      </c>
    </row>
    <row r="36" ht="27" spans="1:7">
      <c r="A36" s="6">
        <f t="shared" si="0"/>
        <v>33</v>
      </c>
      <c r="B36" s="8" t="s">
        <v>70</v>
      </c>
      <c r="C36" s="8" t="s">
        <v>81</v>
      </c>
      <c r="D36" s="6" t="s">
        <v>82</v>
      </c>
      <c r="E36" s="7">
        <v>34.16</v>
      </c>
      <c r="F36" s="6" t="s">
        <v>49</v>
      </c>
      <c r="G36" s="6" t="s">
        <v>13</v>
      </c>
    </row>
    <row r="37" ht="27" spans="1:7">
      <c r="A37" s="6">
        <f t="shared" si="0"/>
        <v>34</v>
      </c>
      <c r="B37" s="8" t="s">
        <v>73</v>
      </c>
      <c r="C37" s="8" t="s">
        <v>83</v>
      </c>
      <c r="D37" s="6" t="s">
        <v>84</v>
      </c>
      <c r="E37" s="7">
        <v>126.93</v>
      </c>
      <c r="F37" s="6" t="s">
        <v>49</v>
      </c>
      <c r="G37" s="6" t="s">
        <v>13</v>
      </c>
    </row>
    <row r="38" ht="27" spans="1:7">
      <c r="A38" s="6">
        <f t="shared" ref="A38:A69" si="1">A37+1</f>
        <v>35</v>
      </c>
      <c r="B38" s="8" t="s">
        <v>76</v>
      </c>
      <c r="C38" s="8" t="s">
        <v>85</v>
      </c>
      <c r="D38" s="6" t="s">
        <v>86</v>
      </c>
      <c r="E38" s="7">
        <v>303.23</v>
      </c>
      <c r="F38" s="6" t="s">
        <v>49</v>
      </c>
      <c r="G38" s="6" t="s">
        <v>13</v>
      </c>
    </row>
    <row r="39" ht="27" spans="1:7">
      <c r="A39" s="6">
        <f t="shared" si="1"/>
        <v>36</v>
      </c>
      <c r="B39" s="8" t="s">
        <v>70</v>
      </c>
      <c r="C39" s="8" t="s">
        <v>87</v>
      </c>
      <c r="D39" s="6" t="s">
        <v>88</v>
      </c>
      <c r="E39" s="7">
        <v>240.36</v>
      </c>
      <c r="F39" s="6" t="s">
        <v>49</v>
      </c>
      <c r="G39" s="6" t="s">
        <v>13</v>
      </c>
    </row>
    <row r="40" ht="27" spans="1:7">
      <c r="A40" s="6">
        <f t="shared" si="1"/>
        <v>37</v>
      </c>
      <c r="B40" s="8" t="s">
        <v>73</v>
      </c>
      <c r="C40" s="8" t="s">
        <v>89</v>
      </c>
      <c r="D40" s="6" t="s">
        <v>90</v>
      </c>
      <c r="E40" s="7">
        <v>77.18</v>
      </c>
      <c r="F40" s="6" t="s">
        <v>49</v>
      </c>
      <c r="G40" s="6" t="s">
        <v>13</v>
      </c>
    </row>
    <row r="41" ht="27" spans="1:7">
      <c r="A41" s="6">
        <f t="shared" si="1"/>
        <v>38</v>
      </c>
      <c r="B41" s="8" t="s">
        <v>76</v>
      </c>
      <c r="C41" s="8" t="s">
        <v>91</v>
      </c>
      <c r="D41" s="6" t="s">
        <v>92</v>
      </c>
      <c r="E41" s="7">
        <v>239.35</v>
      </c>
      <c r="F41" s="6" t="s">
        <v>49</v>
      </c>
      <c r="G41" s="6" t="s">
        <v>13</v>
      </c>
    </row>
    <row r="42" ht="27" spans="1:7">
      <c r="A42" s="6">
        <f t="shared" si="1"/>
        <v>39</v>
      </c>
      <c r="B42" s="8" t="s">
        <v>93</v>
      </c>
      <c r="C42" s="8" t="s">
        <v>94</v>
      </c>
      <c r="D42" s="6" t="s">
        <v>95</v>
      </c>
      <c r="E42" s="7">
        <v>3591.65</v>
      </c>
      <c r="F42" s="6" t="s">
        <v>96</v>
      </c>
      <c r="G42" s="6" t="s">
        <v>13</v>
      </c>
    </row>
    <row r="43" ht="27" spans="1:7">
      <c r="A43" s="6">
        <f t="shared" si="1"/>
        <v>40</v>
      </c>
      <c r="B43" s="8" t="s">
        <v>63</v>
      </c>
      <c r="C43" s="8" t="s">
        <v>97</v>
      </c>
      <c r="D43" s="6" t="s">
        <v>98</v>
      </c>
      <c r="E43" s="7">
        <v>29367.56</v>
      </c>
      <c r="F43" s="6" t="s">
        <v>24</v>
      </c>
      <c r="G43" s="6" t="s">
        <v>13</v>
      </c>
    </row>
    <row r="44" ht="27" spans="1:7">
      <c r="A44" s="6">
        <f t="shared" si="1"/>
        <v>41</v>
      </c>
      <c r="B44" s="8" t="s">
        <v>99</v>
      </c>
      <c r="C44" s="8" t="s">
        <v>100</v>
      </c>
      <c r="D44" s="6" t="s">
        <v>101</v>
      </c>
      <c r="E44" s="7">
        <v>6262.96</v>
      </c>
      <c r="F44" s="6" t="s">
        <v>49</v>
      </c>
      <c r="G44" s="6" t="s">
        <v>13</v>
      </c>
    </row>
    <row r="45" ht="27" spans="1:7">
      <c r="A45" s="6">
        <f t="shared" si="1"/>
        <v>42</v>
      </c>
      <c r="B45" s="8" t="s">
        <v>102</v>
      </c>
      <c r="C45" s="8" t="s">
        <v>103</v>
      </c>
      <c r="D45" s="6" t="s">
        <v>104</v>
      </c>
      <c r="E45" s="7">
        <v>28596.92</v>
      </c>
      <c r="F45" s="6" t="s">
        <v>49</v>
      </c>
      <c r="G45" s="6" t="s">
        <v>13</v>
      </c>
    </row>
    <row r="46" ht="27" spans="1:7">
      <c r="A46" s="6">
        <f t="shared" si="1"/>
        <v>43</v>
      </c>
      <c r="B46" s="8" t="s">
        <v>105</v>
      </c>
      <c r="C46" s="8" t="s">
        <v>106</v>
      </c>
      <c r="D46" s="6" t="s">
        <v>107</v>
      </c>
      <c r="E46" s="7">
        <v>26571.35</v>
      </c>
      <c r="F46" s="6" t="s">
        <v>49</v>
      </c>
      <c r="G46" s="6" t="s">
        <v>13</v>
      </c>
    </row>
    <row r="47" ht="40.5" spans="1:7">
      <c r="A47" s="6">
        <f t="shared" si="1"/>
        <v>44</v>
      </c>
      <c r="B47" s="8" t="s">
        <v>60</v>
      </c>
      <c r="C47" s="8" t="s">
        <v>108</v>
      </c>
      <c r="D47" s="6" t="s">
        <v>109</v>
      </c>
      <c r="E47" s="7">
        <v>189544.33</v>
      </c>
      <c r="F47" s="6" t="s">
        <v>24</v>
      </c>
      <c r="G47" s="6" t="s">
        <v>13</v>
      </c>
    </row>
    <row r="48" ht="40.5" spans="1:7">
      <c r="A48" s="6">
        <f t="shared" si="1"/>
        <v>45</v>
      </c>
      <c r="B48" s="8" t="s">
        <v>60</v>
      </c>
      <c r="C48" s="8" t="s">
        <v>110</v>
      </c>
      <c r="D48" s="6" t="s">
        <v>111</v>
      </c>
      <c r="E48" s="7">
        <v>4382.97</v>
      </c>
      <c r="F48" s="6" t="s">
        <v>24</v>
      </c>
      <c r="G48" s="6" t="s">
        <v>13</v>
      </c>
    </row>
    <row r="49" ht="27" spans="1:7">
      <c r="A49" s="6">
        <f t="shared" si="1"/>
        <v>46</v>
      </c>
      <c r="B49" s="8" t="s">
        <v>63</v>
      </c>
      <c r="C49" s="8" t="s">
        <v>112</v>
      </c>
      <c r="D49" s="6" t="s">
        <v>84</v>
      </c>
      <c r="E49" s="7">
        <v>33.37</v>
      </c>
      <c r="F49" s="6" t="s">
        <v>24</v>
      </c>
      <c r="G49" s="6" t="s">
        <v>13</v>
      </c>
    </row>
    <row r="50" ht="27" spans="1:7">
      <c r="A50" s="6">
        <f t="shared" si="1"/>
        <v>47</v>
      </c>
      <c r="B50" s="8" t="s">
        <v>113</v>
      </c>
      <c r="C50" s="8" t="s">
        <v>114</v>
      </c>
      <c r="D50" s="6" t="s">
        <v>115</v>
      </c>
      <c r="E50" s="9">
        <v>55869.94</v>
      </c>
      <c r="F50" s="8" t="s">
        <v>49</v>
      </c>
      <c r="G50" s="8" t="s">
        <v>13</v>
      </c>
    </row>
    <row r="51" ht="40.5" spans="1:7">
      <c r="A51" s="6">
        <f t="shared" si="1"/>
        <v>48</v>
      </c>
      <c r="B51" s="8" t="s">
        <v>116</v>
      </c>
      <c r="C51" s="8" t="s">
        <v>117</v>
      </c>
      <c r="D51" s="6" t="s">
        <v>118</v>
      </c>
      <c r="E51" s="9">
        <v>9086.32</v>
      </c>
      <c r="F51" s="8" t="s">
        <v>49</v>
      </c>
      <c r="G51" s="8" t="s">
        <v>13</v>
      </c>
    </row>
    <row r="52" ht="40.5" spans="1:7">
      <c r="A52" s="6">
        <f t="shared" si="1"/>
        <v>49</v>
      </c>
      <c r="B52" s="8" t="s">
        <v>119</v>
      </c>
      <c r="C52" s="8" t="s">
        <v>120</v>
      </c>
      <c r="D52" s="6" t="s">
        <v>115</v>
      </c>
      <c r="E52" s="9">
        <v>166824.44</v>
      </c>
      <c r="F52" s="8" t="s">
        <v>49</v>
      </c>
      <c r="G52" s="8" t="s">
        <v>13</v>
      </c>
    </row>
    <row r="53" ht="27" spans="1:7">
      <c r="A53" s="6">
        <f t="shared" si="1"/>
        <v>50</v>
      </c>
      <c r="B53" s="8" t="s">
        <v>121</v>
      </c>
      <c r="C53" s="8" t="s">
        <v>122</v>
      </c>
      <c r="D53" s="6" t="s">
        <v>115</v>
      </c>
      <c r="E53" s="9">
        <v>124101.62</v>
      </c>
      <c r="F53" s="8" t="s">
        <v>24</v>
      </c>
      <c r="G53" s="8" t="s">
        <v>13</v>
      </c>
    </row>
    <row r="54" ht="27" spans="1:7">
      <c r="A54" s="6">
        <f t="shared" si="1"/>
        <v>51</v>
      </c>
      <c r="B54" s="8" t="s">
        <v>123</v>
      </c>
      <c r="C54" s="8" t="s">
        <v>124</v>
      </c>
      <c r="D54" s="6" t="s">
        <v>118</v>
      </c>
      <c r="E54" s="9">
        <v>22843.66</v>
      </c>
      <c r="F54" s="8" t="s">
        <v>24</v>
      </c>
      <c r="G54" s="8" t="s">
        <v>125</v>
      </c>
    </row>
    <row r="55" ht="40.5" spans="1:7">
      <c r="A55" s="6">
        <f t="shared" si="1"/>
        <v>52</v>
      </c>
      <c r="B55" s="8" t="s">
        <v>119</v>
      </c>
      <c r="C55" s="8" t="s">
        <v>126</v>
      </c>
      <c r="D55" s="6" t="s">
        <v>127</v>
      </c>
      <c r="E55" s="9">
        <v>46095.21</v>
      </c>
      <c r="F55" s="8" t="s">
        <v>49</v>
      </c>
      <c r="G55" s="8" t="s">
        <v>13</v>
      </c>
    </row>
    <row r="56" ht="27" spans="1:7">
      <c r="A56" s="6">
        <f t="shared" si="1"/>
        <v>53</v>
      </c>
      <c r="B56" s="8" t="s">
        <v>128</v>
      </c>
      <c r="C56" s="8" t="s">
        <v>129</v>
      </c>
      <c r="D56" s="6" t="s">
        <v>130</v>
      </c>
      <c r="E56" s="9">
        <v>210899.84</v>
      </c>
      <c r="F56" s="8" t="s">
        <v>24</v>
      </c>
      <c r="G56" s="8" t="s">
        <v>13</v>
      </c>
    </row>
    <row r="57" ht="27" spans="1:7">
      <c r="A57" s="6">
        <f t="shared" si="1"/>
        <v>54</v>
      </c>
      <c r="B57" s="8" t="s">
        <v>131</v>
      </c>
      <c r="C57" s="8" t="s">
        <v>132</v>
      </c>
      <c r="D57" s="6" t="s">
        <v>133</v>
      </c>
      <c r="E57" s="9">
        <v>2939.2</v>
      </c>
      <c r="F57" s="8" t="s">
        <v>96</v>
      </c>
      <c r="G57" s="8" t="s">
        <v>125</v>
      </c>
    </row>
    <row r="58" ht="27" spans="1:7">
      <c r="A58" s="6">
        <f t="shared" si="1"/>
        <v>55</v>
      </c>
      <c r="B58" s="6" t="s">
        <v>134</v>
      </c>
      <c r="C58" s="6" t="s">
        <v>135</v>
      </c>
      <c r="D58" s="6" t="s">
        <v>136</v>
      </c>
      <c r="E58" s="7">
        <v>11673.9</v>
      </c>
      <c r="F58" s="6" t="s">
        <v>96</v>
      </c>
      <c r="G58" s="6" t="s">
        <v>56</v>
      </c>
    </row>
    <row r="59" ht="40.5" spans="1:7">
      <c r="A59" s="6">
        <f t="shared" si="1"/>
        <v>56</v>
      </c>
      <c r="B59" s="6" t="s">
        <v>137</v>
      </c>
      <c r="C59" s="6" t="s">
        <v>138</v>
      </c>
      <c r="D59" s="6" t="s">
        <v>139</v>
      </c>
      <c r="E59" s="7">
        <v>85846.4</v>
      </c>
      <c r="F59" s="6" t="s">
        <v>49</v>
      </c>
      <c r="G59" s="6" t="s">
        <v>13</v>
      </c>
    </row>
    <row r="60" ht="40.5" spans="1:7">
      <c r="A60" s="6">
        <f t="shared" si="1"/>
        <v>57</v>
      </c>
      <c r="B60" s="6" t="s">
        <v>140</v>
      </c>
      <c r="C60" s="6" t="s">
        <v>141</v>
      </c>
      <c r="D60" s="6" t="s">
        <v>139</v>
      </c>
      <c r="E60" s="7">
        <v>1293.6</v>
      </c>
      <c r="F60" s="6" t="s">
        <v>49</v>
      </c>
      <c r="G60" s="6" t="s">
        <v>13</v>
      </c>
    </row>
    <row r="61" ht="27" spans="1:7">
      <c r="A61" s="6">
        <f t="shared" si="1"/>
        <v>58</v>
      </c>
      <c r="B61" s="6" t="s">
        <v>142</v>
      </c>
      <c r="C61" s="6" t="s">
        <v>143</v>
      </c>
      <c r="D61" s="6" t="s">
        <v>144</v>
      </c>
      <c r="E61" s="7">
        <v>15035.74</v>
      </c>
      <c r="F61" s="6" t="s">
        <v>24</v>
      </c>
      <c r="G61" s="6" t="s">
        <v>13</v>
      </c>
    </row>
    <row r="62" ht="27" spans="1:7">
      <c r="A62" s="6">
        <f t="shared" si="1"/>
        <v>59</v>
      </c>
      <c r="B62" s="6" t="s">
        <v>145</v>
      </c>
      <c r="C62" s="6" t="s">
        <v>146</v>
      </c>
      <c r="D62" s="6" t="s">
        <v>144</v>
      </c>
      <c r="E62" s="7">
        <v>5927.5</v>
      </c>
      <c r="F62" s="6" t="s">
        <v>24</v>
      </c>
      <c r="G62" s="6" t="s">
        <v>13</v>
      </c>
    </row>
    <row r="63" ht="40.5" spans="1:7">
      <c r="A63" s="6">
        <f t="shared" si="1"/>
        <v>60</v>
      </c>
      <c r="B63" s="6" t="s">
        <v>147</v>
      </c>
      <c r="C63" s="6" t="s">
        <v>148</v>
      </c>
      <c r="D63" s="6" t="s">
        <v>144</v>
      </c>
      <c r="E63" s="7">
        <v>22</v>
      </c>
      <c r="F63" s="6" t="s">
        <v>49</v>
      </c>
      <c r="G63" s="6" t="s">
        <v>13</v>
      </c>
    </row>
    <row r="64" ht="40.5" spans="1:7">
      <c r="A64" s="6">
        <f t="shared" si="1"/>
        <v>61</v>
      </c>
      <c r="B64" s="6" t="s">
        <v>149</v>
      </c>
      <c r="C64" s="6" t="s">
        <v>150</v>
      </c>
      <c r="D64" s="6" t="s">
        <v>144</v>
      </c>
      <c r="E64" s="7">
        <v>689</v>
      </c>
      <c r="F64" s="6" t="s">
        <v>49</v>
      </c>
      <c r="G64" s="6" t="s">
        <v>13</v>
      </c>
    </row>
    <row r="65" ht="40.5" spans="1:7">
      <c r="A65" s="6">
        <f t="shared" si="1"/>
        <v>62</v>
      </c>
      <c r="B65" s="6" t="s">
        <v>151</v>
      </c>
      <c r="C65" s="6" t="s">
        <v>152</v>
      </c>
      <c r="D65" s="6" t="s">
        <v>144</v>
      </c>
      <c r="E65" s="7">
        <v>1153.56</v>
      </c>
      <c r="F65" s="6" t="s">
        <v>49</v>
      </c>
      <c r="G65" s="6" t="s">
        <v>13</v>
      </c>
    </row>
    <row r="66" ht="40.5" spans="1:7">
      <c r="A66" s="6">
        <f t="shared" si="1"/>
        <v>63</v>
      </c>
      <c r="B66" s="6" t="s">
        <v>153</v>
      </c>
      <c r="C66" s="6" t="s">
        <v>154</v>
      </c>
      <c r="D66" s="6" t="s">
        <v>144</v>
      </c>
      <c r="E66" s="7">
        <v>135.2</v>
      </c>
      <c r="F66" s="6" t="s">
        <v>49</v>
      </c>
      <c r="G66" s="6" t="s">
        <v>13</v>
      </c>
    </row>
    <row r="67" ht="40.5" spans="1:7">
      <c r="A67" s="6">
        <f t="shared" si="1"/>
        <v>64</v>
      </c>
      <c r="B67" s="6" t="s">
        <v>140</v>
      </c>
      <c r="C67" s="6" t="s">
        <v>155</v>
      </c>
      <c r="D67" s="6" t="s">
        <v>144</v>
      </c>
      <c r="E67" s="7">
        <v>347</v>
      </c>
      <c r="F67" s="6" t="s">
        <v>49</v>
      </c>
      <c r="G67" s="6" t="s">
        <v>13</v>
      </c>
    </row>
    <row r="68" ht="40.5" spans="1:7">
      <c r="A68" s="6">
        <f t="shared" si="1"/>
        <v>65</v>
      </c>
      <c r="B68" s="6" t="s">
        <v>156</v>
      </c>
      <c r="C68" s="6" t="s">
        <v>157</v>
      </c>
      <c r="D68" s="6" t="s">
        <v>144</v>
      </c>
      <c r="E68" s="7">
        <v>48</v>
      </c>
      <c r="F68" s="6" t="s">
        <v>49</v>
      </c>
      <c r="G68" s="6" t="s">
        <v>13</v>
      </c>
    </row>
    <row r="69" ht="40.5" spans="1:7">
      <c r="A69" s="6">
        <f t="shared" si="1"/>
        <v>66</v>
      </c>
      <c r="B69" s="6" t="s">
        <v>137</v>
      </c>
      <c r="C69" s="6" t="s">
        <v>158</v>
      </c>
      <c r="D69" s="6" t="s">
        <v>144</v>
      </c>
      <c r="E69" s="7">
        <v>1575.19</v>
      </c>
      <c r="F69" s="6" t="s">
        <v>49</v>
      </c>
      <c r="G69" s="6" t="s">
        <v>13</v>
      </c>
    </row>
    <row r="70" ht="40.5" spans="1:7">
      <c r="A70" s="6">
        <f t="shared" ref="A70:A92" si="2">A69+1</f>
        <v>67</v>
      </c>
      <c r="B70" s="6" t="s">
        <v>159</v>
      </c>
      <c r="C70" s="6" t="s">
        <v>160</v>
      </c>
      <c r="D70" s="6" t="s">
        <v>144</v>
      </c>
      <c r="E70" s="7">
        <v>361.6</v>
      </c>
      <c r="F70" s="6" t="s">
        <v>49</v>
      </c>
      <c r="G70" s="6" t="s">
        <v>13</v>
      </c>
    </row>
    <row r="71" ht="40.5" spans="1:7">
      <c r="A71" s="6">
        <f t="shared" si="2"/>
        <v>68</v>
      </c>
      <c r="B71" s="6" t="s">
        <v>161</v>
      </c>
      <c r="C71" s="6" t="s">
        <v>162</v>
      </c>
      <c r="D71" s="6" t="s">
        <v>144</v>
      </c>
      <c r="E71" s="7">
        <v>65.6</v>
      </c>
      <c r="F71" s="6" t="s">
        <v>49</v>
      </c>
      <c r="G71" s="6" t="s">
        <v>13</v>
      </c>
    </row>
    <row r="72" ht="27" spans="1:7">
      <c r="A72" s="6">
        <f t="shared" si="2"/>
        <v>69</v>
      </c>
      <c r="B72" s="6" t="s">
        <v>163</v>
      </c>
      <c r="C72" s="6" t="s">
        <v>164</v>
      </c>
      <c r="D72" s="6" t="s">
        <v>144</v>
      </c>
      <c r="E72" s="7">
        <v>285.8</v>
      </c>
      <c r="F72" s="6" t="s">
        <v>24</v>
      </c>
      <c r="G72" s="6" t="s">
        <v>56</v>
      </c>
    </row>
    <row r="73" ht="27" spans="1:7">
      <c r="A73" s="6">
        <f t="shared" si="2"/>
        <v>70</v>
      </c>
      <c r="B73" s="6" t="s">
        <v>142</v>
      </c>
      <c r="C73" s="6" t="s">
        <v>165</v>
      </c>
      <c r="D73" s="6" t="s">
        <v>144</v>
      </c>
      <c r="E73" s="7">
        <v>2504.92</v>
      </c>
      <c r="F73" s="6" t="s">
        <v>24</v>
      </c>
      <c r="G73" s="6" t="s">
        <v>13</v>
      </c>
    </row>
    <row r="74" ht="27" spans="1:7">
      <c r="A74" s="6">
        <f t="shared" si="2"/>
        <v>71</v>
      </c>
      <c r="B74" s="6" t="s">
        <v>145</v>
      </c>
      <c r="C74" s="6" t="s">
        <v>166</v>
      </c>
      <c r="D74" s="6" t="s">
        <v>144</v>
      </c>
      <c r="E74" s="7">
        <v>198.9</v>
      </c>
      <c r="F74" s="6" t="s">
        <v>24</v>
      </c>
      <c r="G74" s="6" t="s">
        <v>13</v>
      </c>
    </row>
    <row r="75" ht="40.5" spans="1:7">
      <c r="A75" s="6">
        <f t="shared" si="2"/>
        <v>72</v>
      </c>
      <c r="B75" s="6" t="s">
        <v>149</v>
      </c>
      <c r="C75" s="6" t="s">
        <v>167</v>
      </c>
      <c r="D75" s="6" t="s">
        <v>144</v>
      </c>
      <c r="E75" s="7">
        <v>604.5</v>
      </c>
      <c r="F75" s="6" t="s">
        <v>49</v>
      </c>
      <c r="G75" s="6" t="s">
        <v>13</v>
      </c>
    </row>
    <row r="76" ht="40.5" spans="1:7">
      <c r="A76" s="6">
        <f t="shared" si="2"/>
        <v>73</v>
      </c>
      <c r="B76" s="6" t="s">
        <v>151</v>
      </c>
      <c r="C76" s="6" t="s">
        <v>168</v>
      </c>
      <c r="D76" s="6" t="s">
        <v>144</v>
      </c>
      <c r="E76" s="7">
        <v>129.6</v>
      </c>
      <c r="F76" s="6" t="s">
        <v>49</v>
      </c>
      <c r="G76" s="6" t="s">
        <v>13</v>
      </c>
    </row>
    <row r="77" ht="40.5" spans="1:7">
      <c r="A77" s="6">
        <f t="shared" si="2"/>
        <v>74</v>
      </c>
      <c r="B77" s="6" t="s">
        <v>153</v>
      </c>
      <c r="C77" s="6" t="s">
        <v>169</v>
      </c>
      <c r="D77" s="6" t="s">
        <v>144</v>
      </c>
      <c r="E77" s="7">
        <v>60</v>
      </c>
      <c r="F77" s="6" t="s">
        <v>49</v>
      </c>
      <c r="G77" s="6" t="s">
        <v>13</v>
      </c>
    </row>
    <row r="78" ht="40.5" spans="1:7">
      <c r="A78" s="6">
        <f t="shared" si="2"/>
        <v>75</v>
      </c>
      <c r="B78" s="6" t="s">
        <v>156</v>
      </c>
      <c r="C78" s="6" t="s">
        <v>170</v>
      </c>
      <c r="D78" s="6" t="s">
        <v>144</v>
      </c>
      <c r="E78" s="7">
        <v>189.6</v>
      </c>
      <c r="F78" s="6" t="s">
        <v>49</v>
      </c>
      <c r="G78" s="6" t="s">
        <v>13</v>
      </c>
    </row>
    <row r="79" ht="40.5" spans="1:7">
      <c r="A79" s="6">
        <f t="shared" si="2"/>
        <v>76</v>
      </c>
      <c r="B79" s="6" t="s">
        <v>137</v>
      </c>
      <c r="C79" s="6" t="s">
        <v>171</v>
      </c>
      <c r="D79" s="6" t="s">
        <v>144</v>
      </c>
      <c r="E79" s="7">
        <v>443.4</v>
      </c>
      <c r="F79" s="6" t="s">
        <v>49</v>
      </c>
      <c r="G79" s="6" t="s">
        <v>13</v>
      </c>
    </row>
    <row r="80" ht="40.5" spans="1:7">
      <c r="A80" s="6">
        <f t="shared" si="2"/>
        <v>77</v>
      </c>
      <c r="B80" s="6" t="s">
        <v>159</v>
      </c>
      <c r="C80" s="6" t="s">
        <v>172</v>
      </c>
      <c r="D80" s="6" t="s">
        <v>144</v>
      </c>
      <c r="E80" s="7">
        <v>9.6</v>
      </c>
      <c r="F80" s="6" t="s">
        <v>49</v>
      </c>
      <c r="G80" s="6" t="s">
        <v>13</v>
      </c>
    </row>
    <row r="81" ht="40.5" spans="1:7">
      <c r="A81" s="6">
        <f t="shared" si="2"/>
        <v>78</v>
      </c>
      <c r="B81" s="6" t="s">
        <v>161</v>
      </c>
      <c r="C81" s="6" t="s">
        <v>173</v>
      </c>
      <c r="D81" s="6" t="s">
        <v>144</v>
      </c>
      <c r="E81" s="7">
        <v>1008</v>
      </c>
      <c r="F81" s="6" t="s">
        <v>49</v>
      </c>
      <c r="G81" s="6" t="s">
        <v>13</v>
      </c>
    </row>
    <row r="82" ht="27" spans="1:7">
      <c r="A82" s="6">
        <f t="shared" si="2"/>
        <v>79</v>
      </c>
      <c r="B82" s="6" t="s">
        <v>142</v>
      </c>
      <c r="C82" s="6" t="s">
        <v>174</v>
      </c>
      <c r="D82" s="6" t="s">
        <v>144</v>
      </c>
      <c r="E82" s="7">
        <v>1858.42</v>
      </c>
      <c r="F82" s="6" t="s">
        <v>24</v>
      </c>
      <c r="G82" s="6" t="s">
        <v>13</v>
      </c>
    </row>
    <row r="83" ht="40.5" spans="1:7">
      <c r="A83" s="6">
        <f t="shared" si="2"/>
        <v>80</v>
      </c>
      <c r="B83" s="6" t="s">
        <v>137</v>
      </c>
      <c r="C83" s="6" t="s">
        <v>175</v>
      </c>
      <c r="D83" s="6" t="s">
        <v>144</v>
      </c>
      <c r="E83" s="7">
        <v>7024.6</v>
      </c>
      <c r="F83" s="6" t="s">
        <v>49</v>
      </c>
      <c r="G83" s="6" t="s">
        <v>13</v>
      </c>
    </row>
    <row r="84" ht="40.5" spans="1:7">
      <c r="A84" s="6">
        <f t="shared" si="2"/>
        <v>81</v>
      </c>
      <c r="B84" s="6" t="s">
        <v>149</v>
      </c>
      <c r="C84" s="6" t="s">
        <v>176</v>
      </c>
      <c r="D84" s="6" t="s">
        <v>144</v>
      </c>
      <c r="E84" s="7">
        <v>1109.3</v>
      </c>
      <c r="F84" s="6" t="s">
        <v>49</v>
      </c>
      <c r="G84" s="6" t="s">
        <v>13</v>
      </c>
    </row>
    <row r="85" ht="40.5" spans="1:7">
      <c r="A85" s="6">
        <f t="shared" si="2"/>
        <v>82</v>
      </c>
      <c r="B85" s="6" t="s">
        <v>161</v>
      </c>
      <c r="C85" s="6" t="s">
        <v>177</v>
      </c>
      <c r="D85" s="6" t="s">
        <v>144</v>
      </c>
      <c r="E85" s="7">
        <v>1242</v>
      </c>
      <c r="F85" s="6" t="s">
        <v>49</v>
      </c>
      <c r="G85" s="6" t="s">
        <v>13</v>
      </c>
    </row>
    <row r="86" ht="27" spans="1:7">
      <c r="A86" s="6">
        <f t="shared" si="2"/>
        <v>83</v>
      </c>
      <c r="B86" s="6" t="s">
        <v>145</v>
      </c>
      <c r="C86" s="6" t="s">
        <v>178</v>
      </c>
      <c r="D86" s="6" t="s">
        <v>144</v>
      </c>
      <c r="E86" s="7">
        <v>546.05</v>
      </c>
      <c r="F86" s="6" t="s">
        <v>49</v>
      </c>
      <c r="G86" s="6" t="s">
        <v>13</v>
      </c>
    </row>
    <row r="87" ht="40.5" spans="1:7">
      <c r="A87" s="6">
        <f t="shared" si="2"/>
        <v>84</v>
      </c>
      <c r="B87" s="6" t="s">
        <v>159</v>
      </c>
      <c r="C87" s="6" t="s">
        <v>179</v>
      </c>
      <c r="D87" s="6" t="s">
        <v>144</v>
      </c>
      <c r="E87" s="7">
        <v>200</v>
      </c>
      <c r="F87" s="6" t="s">
        <v>49</v>
      </c>
      <c r="G87" s="6" t="s">
        <v>13</v>
      </c>
    </row>
    <row r="88" ht="40.5" spans="1:7">
      <c r="A88" s="6">
        <f t="shared" si="2"/>
        <v>85</v>
      </c>
      <c r="B88" s="6" t="s">
        <v>151</v>
      </c>
      <c r="C88" s="6" t="s">
        <v>180</v>
      </c>
      <c r="D88" s="6" t="s">
        <v>144</v>
      </c>
      <c r="E88" s="7">
        <v>160.64</v>
      </c>
      <c r="F88" s="6" t="s">
        <v>49</v>
      </c>
      <c r="G88" s="6" t="s">
        <v>13</v>
      </c>
    </row>
    <row r="89" ht="40.5" spans="1:7">
      <c r="A89" s="6">
        <f t="shared" si="2"/>
        <v>86</v>
      </c>
      <c r="B89" s="6" t="s">
        <v>153</v>
      </c>
      <c r="C89" s="6" t="s">
        <v>181</v>
      </c>
      <c r="D89" s="6" t="s">
        <v>144</v>
      </c>
      <c r="E89" s="7">
        <v>98.2</v>
      </c>
      <c r="F89" s="6" t="s">
        <v>49</v>
      </c>
      <c r="G89" s="6" t="s">
        <v>13</v>
      </c>
    </row>
    <row r="90" ht="27" spans="1:7">
      <c r="A90" s="6">
        <f t="shared" si="2"/>
        <v>87</v>
      </c>
      <c r="B90" s="6" t="s">
        <v>163</v>
      </c>
      <c r="C90" s="6" t="s">
        <v>182</v>
      </c>
      <c r="D90" s="6" t="s">
        <v>144</v>
      </c>
      <c r="E90" s="7">
        <v>43.2</v>
      </c>
      <c r="F90" s="6" t="s">
        <v>49</v>
      </c>
      <c r="G90" s="6" t="s">
        <v>56</v>
      </c>
    </row>
    <row r="91" ht="40.5" spans="1:7">
      <c r="A91" s="6">
        <f t="shared" si="2"/>
        <v>88</v>
      </c>
      <c r="B91" s="6" t="s">
        <v>156</v>
      </c>
      <c r="C91" s="6" t="s">
        <v>183</v>
      </c>
      <c r="D91" s="6" t="s">
        <v>144</v>
      </c>
      <c r="E91" s="7">
        <v>59.2</v>
      </c>
      <c r="F91" s="6" t="s">
        <v>49</v>
      </c>
      <c r="G91" s="6" t="s">
        <v>13</v>
      </c>
    </row>
    <row r="92" ht="40.5" spans="1:7">
      <c r="A92" s="6">
        <f t="shared" si="2"/>
        <v>89</v>
      </c>
      <c r="B92" s="6" t="s">
        <v>140</v>
      </c>
      <c r="C92" s="6" t="s">
        <v>184</v>
      </c>
      <c r="D92" s="6" t="s">
        <v>144</v>
      </c>
      <c r="E92" s="7">
        <v>40</v>
      </c>
      <c r="F92" s="6" t="s">
        <v>49</v>
      </c>
      <c r="G92" s="6" t="s">
        <v>13</v>
      </c>
    </row>
    <row r="93" spans="5:5">
      <c r="E93" s="10">
        <f>SUM(E4:E92)</f>
        <v>2537201.01</v>
      </c>
    </row>
  </sheetData>
  <mergeCells count="10">
    <mergeCell ref="A1:B1"/>
    <mergeCell ref="A2:G2"/>
    <mergeCell ref="C7:C8"/>
    <mergeCell ref="C10:C11"/>
    <mergeCell ref="C14:C15"/>
    <mergeCell ref="C18:C19"/>
    <mergeCell ref="D7:D8"/>
    <mergeCell ref="D10:D11"/>
    <mergeCell ref="D14:D15"/>
    <mergeCell ref="D18:D19"/>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workbookViewId="0">
      <selection activeCell="C7" sqref="C7"/>
    </sheetView>
  </sheetViews>
  <sheetFormatPr defaultColWidth="5.5" defaultRowHeight="13.5" outlineLevelCol="5"/>
  <cols>
    <col min="1" max="1" width="5.75" style="1" customWidth="1"/>
    <col min="2" max="2" width="21.1166666666667" style="1" customWidth="1"/>
    <col min="3" max="3" width="13.375" style="1" customWidth="1"/>
    <col min="4" max="4" width="32.3583333333333" style="1" customWidth="1"/>
    <col min="5" max="5" width="11.5333333333333" style="1" customWidth="1"/>
    <col min="6" max="16383" width="5.5" style="1" customWidth="1"/>
    <col min="16384" max="16384" width="5.5" style="1"/>
  </cols>
  <sheetData>
    <row r="1" spans="1:2">
      <c r="A1" s="2" t="s">
        <v>185</v>
      </c>
      <c r="B1" s="2"/>
    </row>
    <row r="2" spans="1:6">
      <c r="A2" s="3" t="s">
        <v>1</v>
      </c>
      <c r="B2" s="4"/>
      <c r="C2" s="4"/>
      <c r="D2" s="4"/>
      <c r="E2" s="4"/>
      <c r="F2" s="4"/>
    </row>
    <row r="3" ht="40.5" spans="1:6">
      <c r="A3" s="5" t="s">
        <v>2</v>
      </c>
      <c r="B3" s="5" t="s">
        <v>186</v>
      </c>
      <c r="C3" s="5" t="s">
        <v>4</v>
      </c>
      <c r="D3" s="5" t="s">
        <v>5</v>
      </c>
      <c r="E3" s="5" t="s">
        <v>6</v>
      </c>
      <c r="F3" s="5" t="s">
        <v>187</v>
      </c>
    </row>
    <row r="4" ht="27" spans="1:6">
      <c r="A4" s="6">
        <v>1</v>
      </c>
      <c r="B4" s="6" t="s">
        <v>188</v>
      </c>
      <c r="C4" s="6" t="s">
        <v>189</v>
      </c>
      <c r="D4" s="6" t="s">
        <v>190</v>
      </c>
      <c r="E4" s="7">
        <v>588</v>
      </c>
      <c r="F4" s="6" t="s">
        <v>191</v>
      </c>
    </row>
    <row r="5" ht="54" spans="1:6">
      <c r="A5" s="6">
        <f>A4+1</f>
        <v>2</v>
      </c>
      <c r="B5" s="6" t="s">
        <v>192</v>
      </c>
      <c r="C5" s="6" t="s">
        <v>193</v>
      </c>
      <c r="D5" s="6" t="s">
        <v>194</v>
      </c>
      <c r="E5" s="7">
        <v>198</v>
      </c>
      <c r="F5" s="6" t="s">
        <v>195</v>
      </c>
    </row>
    <row r="6" ht="27" spans="1:6">
      <c r="A6" s="6">
        <f t="shared" ref="A6:A33" si="0">A5+1</f>
        <v>3</v>
      </c>
      <c r="B6" s="6" t="s">
        <v>196</v>
      </c>
      <c r="C6" s="6" t="s">
        <v>197</v>
      </c>
      <c r="D6" s="6" t="s">
        <v>198</v>
      </c>
      <c r="E6" s="7">
        <v>2448</v>
      </c>
      <c r="F6" s="6" t="s">
        <v>191</v>
      </c>
    </row>
    <row r="7" ht="40.5" spans="1:6">
      <c r="A7" s="6">
        <f t="shared" si="0"/>
        <v>4</v>
      </c>
      <c r="B7" s="6" t="s">
        <v>199</v>
      </c>
      <c r="C7" s="6" t="s">
        <v>200</v>
      </c>
      <c r="D7" s="6" t="s">
        <v>198</v>
      </c>
      <c r="E7" s="7">
        <v>638</v>
      </c>
      <c r="F7" s="6" t="s">
        <v>191</v>
      </c>
    </row>
    <row r="8" ht="40.5" spans="1:6">
      <c r="A8" s="6">
        <f t="shared" si="0"/>
        <v>5</v>
      </c>
      <c r="B8" s="6" t="s">
        <v>201</v>
      </c>
      <c r="C8" s="6" t="s">
        <v>202</v>
      </c>
      <c r="D8" s="6" t="s">
        <v>198</v>
      </c>
      <c r="E8" s="7">
        <v>617</v>
      </c>
      <c r="F8" s="6" t="s">
        <v>195</v>
      </c>
    </row>
    <row r="9" ht="27" spans="1:6">
      <c r="A9" s="6">
        <f t="shared" si="0"/>
        <v>6</v>
      </c>
      <c r="B9" s="6" t="s">
        <v>203</v>
      </c>
      <c r="C9" s="6" t="s">
        <v>204</v>
      </c>
      <c r="D9" s="6" t="s">
        <v>205</v>
      </c>
      <c r="E9" s="7">
        <v>6722</v>
      </c>
      <c r="F9" s="6" t="s">
        <v>191</v>
      </c>
    </row>
    <row r="10" ht="27" spans="1:6">
      <c r="A10" s="6">
        <f t="shared" si="0"/>
        <v>7</v>
      </c>
      <c r="B10" s="6" t="s">
        <v>206</v>
      </c>
      <c r="C10" s="6" t="s">
        <v>207</v>
      </c>
      <c r="D10" s="6" t="s">
        <v>198</v>
      </c>
      <c r="E10" s="7">
        <v>650.26</v>
      </c>
      <c r="F10" s="6" t="s">
        <v>195</v>
      </c>
    </row>
    <row r="11" ht="40.5" spans="1:6">
      <c r="A11" s="6">
        <f t="shared" si="0"/>
        <v>8</v>
      </c>
      <c r="B11" s="6" t="s">
        <v>208</v>
      </c>
      <c r="C11" s="6" t="s">
        <v>209</v>
      </c>
      <c r="D11" s="6" t="s">
        <v>198</v>
      </c>
      <c r="E11" s="7">
        <v>179.1</v>
      </c>
      <c r="F11" s="6" t="s">
        <v>195</v>
      </c>
    </row>
    <row r="12" ht="40.5" spans="1:6">
      <c r="A12" s="6">
        <f t="shared" si="0"/>
        <v>9</v>
      </c>
      <c r="B12" s="6" t="s">
        <v>210</v>
      </c>
      <c r="C12" s="6" t="s">
        <v>211</v>
      </c>
      <c r="D12" s="6" t="s">
        <v>205</v>
      </c>
      <c r="E12" s="7">
        <v>1007.22</v>
      </c>
      <c r="F12" s="6" t="s">
        <v>195</v>
      </c>
    </row>
    <row r="13" ht="27" spans="1:6">
      <c r="A13" s="6">
        <f t="shared" si="0"/>
        <v>10</v>
      </c>
      <c r="B13" s="6" t="s">
        <v>212</v>
      </c>
      <c r="C13" s="6" t="s">
        <v>213</v>
      </c>
      <c r="D13" s="6" t="s">
        <v>198</v>
      </c>
      <c r="E13" s="7">
        <v>1389</v>
      </c>
      <c r="F13" s="6" t="s">
        <v>195</v>
      </c>
    </row>
    <row r="14" ht="40.5" spans="1:6">
      <c r="A14" s="6">
        <f t="shared" si="0"/>
        <v>11</v>
      </c>
      <c r="B14" s="6" t="s">
        <v>214</v>
      </c>
      <c r="C14" s="6" t="s">
        <v>215</v>
      </c>
      <c r="D14" s="6" t="s">
        <v>216</v>
      </c>
      <c r="E14" s="7">
        <v>1680</v>
      </c>
      <c r="F14" s="6" t="s">
        <v>195</v>
      </c>
    </row>
    <row r="15" ht="40.5" spans="1:6">
      <c r="A15" s="6">
        <f t="shared" si="0"/>
        <v>12</v>
      </c>
      <c r="B15" s="6" t="s">
        <v>217</v>
      </c>
      <c r="C15" s="6" t="s">
        <v>218</v>
      </c>
      <c r="D15" s="6" t="s">
        <v>216</v>
      </c>
      <c r="E15" s="7">
        <v>3404.1</v>
      </c>
      <c r="F15" s="6" t="s">
        <v>195</v>
      </c>
    </row>
    <row r="16" ht="67.5" spans="1:6">
      <c r="A16" s="6">
        <f t="shared" si="0"/>
        <v>13</v>
      </c>
      <c r="B16" s="6" t="s">
        <v>219</v>
      </c>
      <c r="C16" s="6" t="s">
        <v>220</v>
      </c>
      <c r="D16" s="6" t="s">
        <v>221</v>
      </c>
      <c r="E16" s="7">
        <v>2678</v>
      </c>
      <c r="F16" s="6" t="s">
        <v>195</v>
      </c>
    </row>
    <row r="17" ht="40.5" spans="1:6">
      <c r="A17" s="6">
        <f t="shared" si="0"/>
        <v>14</v>
      </c>
      <c r="B17" s="6" t="s">
        <v>222</v>
      </c>
      <c r="C17" s="6" t="s">
        <v>223</v>
      </c>
      <c r="D17" s="6" t="s">
        <v>224</v>
      </c>
      <c r="E17" s="7">
        <v>1232.3</v>
      </c>
      <c r="F17" s="6" t="s">
        <v>195</v>
      </c>
    </row>
    <row r="18" ht="27" spans="1:6">
      <c r="A18" s="6">
        <f t="shared" si="0"/>
        <v>15</v>
      </c>
      <c r="B18" s="6" t="s">
        <v>225</v>
      </c>
      <c r="C18" s="6" t="s">
        <v>226</v>
      </c>
      <c r="D18" s="6" t="s">
        <v>224</v>
      </c>
      <c r="E18" s="7">
        <v>19265</v>
      </c>
      <c r="F18" s="6" t="s">
        <v>195</v>
      </c>
    </row>
    <row r="19" ht="27" spans="1:6">
      <c r="A19" s="6">
        <f t="shared" si="0"/>
        <v>16</v>
      </c>
      <c r="B19" s="6" t="s">
        <v>227</v>
      </c>
      <c r="C19" s="6" t="s">
        <v>228</v>
      </c>
      <c r="D19" s="6" t="s">
        <v>224</v>
      </c>
      <c r="E19" s="7">
        <v>1348</v>
      </c>
      <c r="F19" s="6" t="s">
        <v>191</v>
      </c>
    </row>
    <row r="20" ht="27" spans="1:6">
      <c r="A20" s="6">
        <f t="shared" si="0"/>
        <v>17</v>
      </c>
      <c r="B20" s="6" t="s">
        <v>229</v>
      </c>
      <c r="C20" s="6" t="s">
        <v>230</v>
      </c>
      <c r="D20" s="6" t="s">
        <v>224</v>
      </c>
      <c r="E20" s="7">
        <v>7969</v>
      </c>
      <c r="F20" s="6" t="s">
        <v>191</v>
      </c>
    </row>
    <row r="21" ht="40.5" spans="1:6">
      <c r="A21" s="6">
        <f t="shared" si="0"/>
        <v>18</v>
      </c>
      <c r="B21" s="8" t="s">
        <v>231</v>
      </c>
      <c r="C21" s="8" t="s">
        <v>232</v>
      </c>
      <c r="D21" s="6" t="s">
        <v>233</v>
      </c>
      <c r="E21" s="9">
        <v>24931.13</v>
      </c>
      <c r="F21" s="8" t="s">
        <v>195</v>
      </c>
    </row>
    <row r="22" ht="40.5" spans="1:6">
      <c r="A22" s="6">
        <f t="shared" si="0"/>
        <v>19</v>
      </c>
      <c r="B22" s="8" t="s">
        <v>234</v>
      </c>
      <c r="C22" s="8" t="s">
        <v>235</v>
      </c>
      <c r="D22" s="6" t="s">
        <v>233</v>
      </c>
      <c r="E22" s="9">
        <v>146.8</v>
      </c>
      <c r="F22" s="8" t="s">
        <v>195</v>
      </c>
    </row>
    <row r="23" ht="40.5" spans="1:6">
      <c r="A23" s="6">
        <f t="shared" si="0"/>
        <v>20</v>
      </c>
      <c r="B23" s="8" t="s">
        <v>236</v>
      </c>
      <c r="C23" s="8" t="s">
        <v>237</v>
      </c>
      <c r="D23" s="6" t="s">
        <v>233</v>
      </c>
      <c r="E23" s="9">
        <v>1637</v>
      </c>
      <c r="F23" s="8" t="s">
        <v>191</v>
      </c>
    </row>
    <row r="24" ht="40.5" spans="1:6">
      <c r="A24" s="6">
        <f t="shared" si="0"/>
        <v>21</v>
      </c>
      <c r="B24" s="8" t="s">
        <v>238</v>
      </c>
      <c r="C24" s="8" t="s">
        <v>239</v>
      </c>
      <c r="D24" s="6" t="s">
        <v>233</v>
      </c>
      <c r="E24" s="9">
        <v>134.5</v>
      </c>
      <c r="F24" s="8" t="s">
        <v>195</v>
      </c>
    </row>
    <row r="25" ht="40.5" spans="1:6">
      <c r="A25" s="6">
        <f t="shared" si="0"/>
        <v>22</v>
      </c>
      <c r="B25" s="8" t="s">
        <v>240</v>
      </c>
      <c r="C25" s="8" t="s">
        <v>241</v>
      </c>
      <c r="D25" s="6" t="s">
        <v>233</v>
      </c>
      <c r="E25" s="9">
        <v>12792.5</v>
      </c>
      <c r="F25" s="8" t="s">
        <v>191</v>
      </c>
    </row>
    <row r="26" ht="40.5" spans="1:6">
      <c r="A26" s="6">
        <f t="shared" si="0"/>
        <v>23</v>
      </c>
      <c r="B26" s="8" t="s">
        <v>242</v>
      </c>
      <c r="C26" s="8" t="s">
        <v>243</v>
      </c>
      <c r="D26" s="6" t="s">
        <v>233</v>
      </c>
      <c r="E26" s="9">
        <v>2863.5</v>
      </c>
      <c r="F26" s="8" t="s">
        <v>191</v>
      </c>
    </row>
    <row r="27" ht="40.5" spans="1:6">
      <c r="A27" s="6">
        <f t="shared" si="0"/>
        <v>24</v>
      </c>
      <c r="B27" s="8" t="s">
        <v>244</v>
      </c>
      <c r="C27" s="8" t="s">
        <v>245</v>
      </c>
      <c r="D27" s="6" t="s">
        <v>233</v>
      </c>
      <c r="E27" s="9">
        <v>4338.95</v>
      </c>
      <c r="F27" s="8" t="s">
        <v>195</v>
      </c>
    </row>
    <row r="28" ht="40.5" spans="1:6">
      <c r="A28" s="6">
        <f t="shared" si="0"/>
        <v>25</v>
      </c>
      <c r="B28" s="8" t="s">
        <v>246</v>
      </c>
      <c r="C28" s="8" t="s">
        <v>247</v>
      </c>
      <c r="D28" s="6" t="s">
        <v>233</v>
      </c>
      <c r="E28" s="9">
        <v>721</v>
      </c>
      <c r="F28" s="8" t="s">
        <v>191</v>
      </c>
    </row>
    <row r="29" ht="40.5" spans="1:6">
      <c r="A29" s="6">
        <f t="shared" si="0"/>
        <v>26</v>
      </c>
      <c r="B29" s="8" t="s">
        <v>248</v>
      </c>
      <c r="C29" s="8" t="s">
        <v>249</v>
      </c>
      <c r="D29" s="6" t="s">
        <v>233</v>
      </c>
      <c r="E29" s="9">
        <v>313</v>
      </c>
      <c r="F29" s="8" t="s">
        <v>195</v>
      </c>
    </row>
    <row r="30" ht="40.5" spans="1:6">
      <c r="A30" s="6">
        <f t="shared" si="0"/>
        <v>27</v>
      </c>
      <c r="B30" s="8" t="s">
        <v>250</v>
      </c>
      <c r="C30" s="8" t="s">
        <v>251</v>
      </c>
      <c r="D30" s="6" t="s">
        <v>233</v>
      </c>
      <c r="E30" s="9">
        <v>338</v>
      </c>
      <c r="F30" s="8" t="s">
        <v>191</v>
      </c>
    </row>
    <row r="31" ht="40.5" spans="1:6">
      <c r="A31" s="6">
        <f t="shared" si="0"/>
        <v>28</v>
      </c>
      <c r="B31" s="8" t="s">
        <v>252</v>
      </c>
      <c r="C31" s="8" t="s">
        <v>253</v>
      </c>
      <c r="D31" s="6" t="s">
        <v>233</v>
      </c>
      <c r="E31" s="9">
        <v>3751</v>
      </c>
      <c r="F31" s="8" t="s">
        <v>191</v>
      </c>
    </row>
    <row r="32" ht="40.5" spans="1:6">
      <c r="A32" s="6">
        <f t="shared" si="0"/>
        <v>29</v>
      </c>
      <c r="B32" s="8" t="s">
        <v>254</v>
      </c>
      <c r="C32" s="8" t="s">
        <v>255</v>
      </c>
      <c r="D32" s="6" t="s">
        <v>233</v>
      </c>
      <c r="E32" s="9">
        <v>30</v>
      </c>
      <c r="F32" s="8" t="s">
        <v>191</v>
      </c>
    </row>
    <row r="33" ht="40.5" spans="1:6">
      <c r="A33" s="6">
        <f t="shared" si="0"/>
        <v>30</v>
      </c>
      <c r="B33" s="8" t="s">
        <v>256</v>
      </c>
      <c r="C33" s="8" t="s">
        <v>257</v>
      </c>
      <c r="D33" s="6" t="s">
        <v>233</v>
      </c>
      <c r="E33" s="9">
        <v>299</v>
      </c>
      <c r="F33" s="8" t="s">
        <v>195</v>
      </c>
    </row>
    <row r="34" spans="5:5">
      <c r="E34" s="10">
        <f>SUM(E4:E33)</f>
        <v>104309.36</v>
      </c>
    </row>
  </sheetData>
  <mergeCells count="2">
    <mergeCell ref="A1:B1"/>
    <mergeCell ref="A2:F2"/>
  </mergeCells>
  <pageMargins left="0.75" right="0.590277777777778"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违规定点医疗机构名单</vt:lpstr>
      <vt:lpstr>违规定点零售药店名单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2022-11-07T00:22:00Z</dcterms:created>
  <dcterms:modified xsi:type="dcterms:W3CDTF">2023-09-20T01:19:59Z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AE12F5FE735E495688EAAC9218ACCB84_13</vt:lpwstr>
  </property>
</Properties>
</file>