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 firstSheet="1" activeTab="1"/>
  </bookViews>
  <sheets>
    <sheet name="月度" sheetId="1" state="hidden" r:id="rId1"/>
    <sheet name="月度1" sheetId="2" r:id="rId2"/>
  </sheets>
  <definedNames>
    <definedName name="_xlnm.Print_Area" localSheetId="1">月度1!$A$1:$H$14</definedName>
  </definedNames>
  <calcPr calcId="144525"/>
</workbook>
</file>

<file path=xl/sharedStrings.xml><?xml version="1.0" encoding="utf-8"?>
<sst xmlns="http://schemas.openxmlformats.org/spreadsheetml/2006/main" count="54" uniqueCount="28">
  <si>
    <t xml:space="preserve">1-2月各区县（市）主要经济指标交流  </t>
  </si>
  <si>
    <t>指标名称</t>
  </si>
  <si>
    <t>单位</t>
  </si>
  <si>
    <t>港口区</t>
  </si>
  <si>
    <t>防城区</t>
  </si>
  <si>
    <t>上思县</t>
  </si>
  <si>
    <t>东兴市</t>
  </si>
  <si>
    <t>1、规模以上工业总产值</t>
  </si>
  <si>
    <t>万元</t>
  </si>
  <si>
    <t>增速%</t>
  </si>
  <si>
    <t>2、规模以上工业增加值</t>
  </si>
  <si>
    <t>3、固定资产投资</t>
  </si>
  <si>
    <t xml:space="preserve">     #民间投资</t>
  </si>
  <si>
    <t>4、限上批零住餐业零售额</t>
  </si>
  <si>
    <t>5、外贸进出口总额</t>
  </si>
  <si>
    <t>6、财政收入</t>
  </si>
  <si>
    <t xml:space="preserve">2025年1-2月港口区主要经济指标完成情况表  </t>
  </si>
  <si>
    <t>1、规模以上工业增加值</t>
  </si>
  <si>
    <t>亿元</t>
  </si>
  <si>
    <t>—</t>
  </si>
  <si>
    <t>2、固定资产投资</t>
  </si>
  <si>
    <t>3、一般公共预算收入</t>
  </si>
  <si>
    <t>4、港口货物吞吐量</t>
  </si>
  <si>
    <t>万吨</t>
  </si>
  <si>
    <t>注:1.港口区规模以上工业指标按在地原则统计，范围涵盖整个辖区；</t>
  </si>
  <si>
    <t xml:space="preserve">   2.港口区一般公共预算收入不包括市本级数据；</t>
  </si>
  <si>
    <t xml:space="preserve">   3.固定资产投资统计口径为计划总投资500万元及以上固定资产投资项目的投资及房地产开发项目的投资；</t>
  </si>
  <si>
    <t xml:space="preserve">   4.本表数据由港口区统计局收集整理。</t>
  </si>
</sst>
</file>

<file path=xl/styles.xml><?xml version="1.0" encoding="utf-8"?>
<styleSheet xmlns="http://schemas.openxmlformats.org/spreadsheetml/2006/main">
  <numFmts count="12">
    <numFmt numFmtId="176" formatCode="0_ ;[Red]\-0\ "/>
    <numFmt numFmtId="177" formatCode="0.0_ ;[Red]\-0.0\ "/>
    <numFmt numFmtId="178" formatCode="0.00_ ;[Red]\-0.00\ "/>
    <numFmt numFmtId="179" formatCode="0.0000_);[Red]\(0.0000\)"/>
    <numFmt numFmtId="180" formatCode="0.00_);[Red]\(0.00\)"/>
    <numFmt numFmtId="43" formatCode="_ * #,##0.00_ ;_ * \-#,##0.00_ ;_ * &quot;-&quot;??_ ;_ @_ "/>
    <numFmt numFmtId="181" formatCode="0_ "/>
    <numFmt numFmtId="42" formatCode="_ &quot;￥&quot;* #,##0_ ;_ &quot;￥&quot;* \-#,##0_ ;_ &quot;￥&quot;* &quot;-&quot;_ ;_ @_ "/>
    <numFmt numFmtId="182" formatCode="0.00_ "/>
    <numFmt numFmtId="44" formatCode="_ &quot;￥&quot;* #,##0.00_ ;_ &quot;￥&quot;* \-#,##0.00_ ;_ &quot;￥&quot;* &quot;-&quot;??_ ;_ @_ "/>
    <numFmt numFmtId="183" formatCode="0.0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SimSun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3" fillId="0" borderId="0"/>
    <xf numFmtId="0" fontId="2" fillId="0" borderId="0"/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9" fillId="24" borderId="10" applyNumberFormat="0" applyAlignment="0" applyProtection="0">
      <alignment vertical="center"/>
    </xf>
    <xf numFmtId="0" fontId="34" fillId="32" borderId="11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 applyProtection="1">
      <protection locked="0" hidden="1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183" fontId="3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183" fontId="2" fillId="0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183" fontId="4" fillId="2" borderId="1" xfId="1" applyNumberFormat="1" applyFont="1" applyFill="1" applyBorder="1" applyAlignment="1">
      <alignment horizontal="center" vertical="center" shrinkToFit="1"/>
    </xf>
    <xf numFmtId="183" fontId="2" fillId="0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Fill="1" applyBorder="1" applyAlignment="1">
      <alignment horizontal="center" vertical="center"/>
    </xf>
    <xf numFmtId="182" fontId="4" fillId="2" borderId="1" xfId="1" applyNumberFormat="1" applyFont="1" applyFill="1" applyBorder="1" applyAlignment="1">
      <alignment horizontal="center" vertical="center" shrinkToFit="1"/>
    </xf>
    <xf numFmtId="181" fontId="4" fillId="2" borderId="1" xfId="1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 applyProtection="1">
      <protection locked="0" hidden="1"/>
    </xf>
    <xf numFmtId="0" fontId="7" fillId="0" borderId="0" xfId="0" applyFont="1" applyFill="1" applyBorder="1" applyAlignment="1" applyProtection="1">
      <alignment wrapText="1"/>
      <protection locked="0" hidden="1"/>
    </xf>
    <xf numFmtId="0" fontId="7" fillId="0" borderId="0" xfId="0" applyFont="1" applyFill="1" applyBorder="1" applyAlignment="1" applyProtection="1">
      <protection locked="0" hidden="1"/>
    </xf>
    <xf numFmtId="0" fontId="8" fillId="0" borderId="0" xfId="0" applyFont="1" applyFill="1" applyBorder="1" applyAlignment="1" applyProtection="1">
      <protection locked="0" hidden="1"/>
    </xf>
    <xf numFmtId="182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 applyProtection="1">
      <protection locked="0" hidden="1"/>
    </xf>
    <xf numFmtId="179" fontId="1" fillId="0" borderId="0" xfId="0" applyNumberFormat="1" applyFont="1" applyFill="1" applyBorder="1" applyAlignment="1" applyProtection="1">
      <protection locked="0" hidden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1" fillId="0" borderId="1" xfId="1" applyNumberFormat="1" applyFont="1" applyBorder="1" applyAlignment="1">
      <alignment horizontal="center" vertical="center" shrinkToFit="1"/>
    </xf>
    <xf numFmtId="177" fontId="11" fillId="2" borderId="1" xfId="13" applyNumberFormat="1" applyFont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left" vertical="center"/>
    </xf>
    <xf numFmtId="181" fontId="11" fillId="2" borderId="1" xfId="13" applyNumberFormat="1" applyFont="1" applyFill="1" applyBorder="1" applyAlignment="1">
      <alignment horizontal="center" vertical="center" shrinkToFit="1"/>
    </xf>
    <xf numFmtId="181" fontId="11" fillId="0" borderId="1" xfId="1" applyNumberFormat="1" applyFont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1" fillId="2" borderId="1" xfId="1" applyNumberFormat="1" applyFont="1" applyFill="1" applyBorder="1" applyAlignment="1">
      <alignment horizontal="center" vertical="center" shrinkToFit="1"/>
    </xf>
    <xf numFmtId="181" fontId="11" fillId="0" borderId="1" xfId="13" applyNumberFormat="1" applyFont="1" applyFill="1" applyBorder="1" applyAlignment="1">
      <alignment horizontal="center" vertical="center" shrinkToFit="1"/>
    </xf>
    <xf numFmtId="181" fontId="11" fillId="0" borderId="1" xfId="0" applyNumberFormat="1" applyFont="1" applyFill="1" applyBorder="1" applyAlignment="1">
      <alignment horizontal="center" vertical="center" shrinkToFit="1"/>
    </xf>
    <xf numFmtId="177" fontId="11" fillId="0" borderId="1" xfId="13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shrinkToFit="1"/>
    </xf>
    <xf numFmtId="178" fontId="12" fillId="3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 shrinkToFit="1"/>
    </xf>
    <xf numFmtId="177" fontId="11" fillId="2" borderId="1" xfId="0" applyNumberFormat="1" applyFont="1" applyFill="1" applyBorder="1" applyAlignment="1">
      <alignment horizontal="center" vertical="center" shrinkToFit="1"/>
    </xf>
    <xf numFmtId="176" fontId="11" fillId="0" borderId="1" xfId="1" applyNumberFormat="1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/>
    </xf>
    <xf numFmtId="178" fontId="11" fillId="2" borderId="1" xfId="1" applyNumberFormat="1" applyFont="1" applyFill="1" applyBorder="1" applyAlignment="1">
      <alignment horizontal="center" vertical="center"/>
    </xf>
    <xf numFmtId="176" fontId="11" fillId="2" borderId="1" xfId="1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/>
    </xf>
    <xf numFmtId="181" fontId="11" fillId="2" borderId="1" xfId="1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</cellXfs>
  <cellStyles count="52">
    <cellStyle name="常规" xfId="0" builtinId="0"/>
    <cellStyle name="常规_Sheet1" xfId="1"/>
    <cellStyle name="0,0_x000d__x000a_NA_x000d__x000a_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_ET_STYLE_NoName_00_" xfId="13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24.9" customHeight="1"/>
  <cols>
    <col min="1" max="1" width="21.6666666666667" style="29" customWidth="1"/>
    <col min="2" max="2" width="9" style="30"/>
    <col min="3" max="6" width="10.6666666666667" style="29" customWidth="1"/>
    <col min="7" max="16383" width="9" style="29"/>
  </cols>
  <sheetData>
    <row r="1" s="29" customFormat="1" customHeight="1" spans="1:1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="29" customFormat="1" customHeight="1" spans="1:10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3</v>
      </c>
      <c r="H2" s="32" t="s">
        <v>4</v>
      </c>
      <c r="I2" s="32" t="s">
        <v>5</v>
      </c>
      <c r="J2" s="32" t="s">
        <v>6</v>
      </c>
    </row>
    <row r="3" s="29" customFormat="1" customHeight="1" spans="1:10">
      <c r="A3" s="33" t="s">
        <v>7</v>
      </c>
      <c r="B3" s="34" t="s">
        <v>8</v>
      </c>
      <c r="C3" s="35"/>
      <c r="D3" s="36"/>
      <c r="E3" s="35"/>
      <c r="F3" s="53">
        <v>36110.64</v>
      </c>
      <c r="G3" s="54" t="e">
        <f t="shared" ref="G3:G10" si="0">RANK(C3,$C3:$F3)</f>
        <v>#N/A</v>
      </c>
      <c r="H3" s="54" t="e">
        <f t="shared" ref="H3:H10" si="1">RANK(D3,$C3:$F3)</f>
        <v>#N/A</v>
      </c>
      <c r="I3" s="54" t="e">
        <f t="shared" ref="I3:I10" si="2">RANK(E3,$C3:$F3)</f>
        <v>#N/A</v>
      </c>
      <c r="J3" s="54">
        <f t="shared" ref="J3:J10" si="3">RANK(F3,$C3:$F3)</f>
        <v>1</v>
      </c>
    </row>
    <row r="4" s="29" customFormat="1" customHeight="1" spans="1:10">
      <c r="A4" s="33"/>
      <c r="B4" s="34" t="s">
        <v>9</v>
      </c>
      <c r="C4" s="37"/>
      <c r="D4" s="38"/>
      <c r="E4" s="55"/>
      <c r="F4" s="38">
        <v>-58.42</v>
      </c>
      <c r="G4" s="54" t="e">
        <f t="shared" si="0"/>
        <v>#N/A</v>
      </c>
      <c r="H4" s="54" t="e">
        <f t="shared" si="1"/>
        <v>#N/A</v>
      </c>
      <c r="I4" s="54" t="e">
        <f t="shared" si="2"/>
        <v>#N/A</v>
      </c>
      <c r="J4" s="54">
        <f t="shared" si="3"/>
        <v>1</v>
      </c>
    </row>
    <row r="5" s="29" customFormat="1" customHeight="1" spans="1:10">
      <c r="A5" s="33" t="s">
        <v>10</v>
      </c>
      <c r="B5" s="34" t="s">
        <v>8</v>
      </c>
      <c r="C5" s="35"/>
      <c r="D5" s="36"/>
      <c r="E5" s="35"/>
      <c r="F5" s="53">
        <v>9161</v>
      </c>
      <c r="G5" s="54" t="e">
        <f t="shared" si="0"/>
        <v>#N/A</v>
      </c>
      <c r="H5" s="54" t="e">
        <f t="shared" si="1"/>
        <v>#N/A</v>
      </c>
      <c r="I5" s="54" t="e">
        <f t="shared" si="2"/>
        <v>#N/A</v>
      </c>
      <c r="J5" s="54">
        <f t="shared" si="3"/>
        <v>1</v>
      </c>
    </row>
    <row r="6" s="29" customFormat="1" customHeight="1" spans="1:10">
      <c r="A6" s="33"/>
      <c r="B6" s="34" t="s">
        <v>9</v>
      </c>
      <c r="C6" s="39"/>
      <c r="D6" s="38"/>
      <c r="E6" s="56"/>
      <c r="F6" s="38">
        <v>-62.3</v>
      </c>
      <c r="G6" s="54" t="e">
        <f t="shared" si="0"/>
        <v>#N/A</v>
      </c>
      <c r="H6" s="54" t="e">
        <f t="shared" si="1"/>
        <v>#N/A</v>
      </c>
      <c r="I6" s="54" t="e">
        <f t="shared" si="2"/>
        <v>#N/A</v>
      </c>
      <c r="J6" s="54">
        <f t="shared" si="3"/>
        <v>1</v>
      </c>
    </row>
    <row r="7" s="29" customFormat="1" customHeight="1" spans="1:10">
      <c r="A7" s="33" t="s">
        <v>11</v>
      </c>
      <c r="B7" s="34" t="s">
        <v>8</v>
      </c>
      <c r="C7" s="35"/>
      <c r="D7" s="36"/>
      <c r="E7" s="35"/>
      <c r="F7" s="53">
        <v>21312</v>
      </c>
      <c r="G7" s="54" t="e">
        <f t="shared" si="0"/>
        <v>#N/A</v>
      </c>
      <c r="H7" s="54" t="e">
        <f t="shared" si="1"/>
        <v>#N/A</v>
      </c>
      <c r="I7" s="54" t="e">
        <f t="shared" si="2"/>
        <v>#N/A</v>
      </c>
      <c r="J7" s="54">
        <f t="shared" si="3"/>
        <v>1</v>
      </c>
    </row>
    <row r="8" s="29" customFormat="1" customHeight="1" spans="1:10">
      <c r="A8" s="33"/>
      <c r="B8" s="34" t="s">
        <v>9</v>
      </c>
      <c r="C8" s="39"/>
      <c r="D8" s="38"/>
      <c r="E8" s="55"/>
      <c r="F8" s="38">
        <v>-31.3468414779499</v>
      </c>
      <c r="G8" s="54" t="e">
        <f t="shared" si="0"/>
        <v>#N/A</v>
      </c>
      <c r="H8" s="54" t="e">
        <f t="shared" si="1"/>
        <v>#N/A</v>
      </c>
      <c r="I8" s="54" t="e">
        <f t="shared" si="2"/>
        <v>#N/A</v>
      </c>
      <c r="J8" s="54">
        <f t="shared" si="3"/>
        <v>1</v>
      </c>
    </row>
    <row r="9" s="29" customFormat="1" customHeight="1" spans="1:10">
      <c r="A9" s="40" t="s">
        <v>12</v>
      </c>
      <c r="B9" s="34" t="s">
        <v>8</v>
      </c>
      <c r="C9" s="41"/>
      <c r="D9" s="42"/>
      <c r="E9" s="57"/>
      <c r="F9" s="42">
        <v>9235</v>
      </c>
      <c r="G9" s="54" t="e">
        <f t="shared" si="0"/>
        <v>#N/A</v>
      </c>
      <c r="H9" s="54" t="e">
        <f t="shared" si="1"/>
        <v>#N/A</v>
      </c>
      <c r="I9" s="54" t="e">
        <f t="shared" si="2"/>
        <v>#N/A</v>
      </c>
      <c r="J9" s="54">
        <f t="shared" si="3"/>
        <v>1</v>
      </c>
    </row>
    <row r="10" s="29" customFormat="1" customHeight="1" spans="1:10">
      <c r="A10" s="43"/>
      <c r="B10" s="34" t="s">
        <v>9</v>
      </c>
      <c r="C10" s="39"/>
      <c r="D10" s="38"/>
      <c r="E10" s="55"/>
      <c r="F10" s="38">
        <v>-46.1610213956742</v>
      </c>
      <c r="G10" s="54" t="e">
        <f t="shared" si="0"/>
        <v>#N/A</v>
      </c>
      <c r="H10" s="54" t="e">
        <f t="shared" si="1"/>
        <v>#N/A</v>
      </c>
      <c r="I10" s="54" t="e">
        <f t="shared" si="2"/>
        <v>#N/A</v>
      </c>
      <c r="J10" s="54">
        <f t="shared" si="3"/>
        <v>1</v>
      </c>
    </row>
    <row r="11" s="29" customFormat="1" customHeight="1" spans="1:10">
      <c r="A11" s="33" t="s">
        <v>13</v>
      </c>
      <c r="B11" s="34" t="s">
        <v>8</v>
      </c>
      <c r="C11" s="44"/>
      <c r="D11" s="45"/>
      <c r="E11" s="58"/>
      <c r="F11" s="59">
        <v>4641.4</v>
      </c>
      <c r="G11" s="54" t="e">
        <f t="shared" ref="G11:G16" si="4">RANK(C11,$C11:$F11)</f>
        <v>#N/A</v>
      </c>
      <c r="H11" s="54" t="e">
        <f t="shared" ref="H11:H16" si="5">RANK(D11,$C11:$F11)</f>
        <v>#N/A</v>
      </c>
      <c r="I11" s="54" t="e">
        <f t="shared" ref="I11:I16" si="6">RANK(E11,$C11:$F11)</f>
        <v>#N/A</v>
      </c>
      <c r="J11" s="54">
        <f t="shared" ref="J11:J16" si="7">RANK(F11,$C11:$F11)</f>
        <v>1</v>
      </c>
    </row>
    <row r="12" s="29" customFormat="1" customHeight="1" spans="1:10">
      <c r="A12" s="33"/>
      <c r="B12" s="34" t="s">
        <v>9</v>
      </c>
      <c r="C12" s="37"/>
      <c r="D12" s="37"/>
      <c r="E12" s="60"/>
      <c r="F12" s="37">
        <v>-47.2676043536549</v>
      </c>
      <c r="G12" s="54" t="e">
        <f t="shared" si="4"/>
        <v>#N/A</v>
      </c>
      <c r="H12" s="54" t="e">
        <f t="shared" si="5"/>
        <v>#N/A</v>
      </c>
      <c r="I12" s="54" t="e">
        <f t="shared" si="6"/>
        <v>#N/A</v>
      </c>
      <c r="J12" s="54">
        <f t="shared" si="7"/>
        <v>1</v>
      </c>
    </row>
    <row r="13" s="29" customFormat="1" customHeight="1" spans="1:10">
      <c r="A13" s="33" t="s">
        <v>14</v>
      </c>
      <c r="B13" s="34" t="s">
        <v>8</v>
      </c>
      <c r="C13" s="46"/>
      <c r="D13" s="47"/>
      <c r="E13" s="61"/>
      <c r="F13" s="61">
        <v>422932.3</v>
      </c>
      <c r="G13" s="54" t="e">
        <f t="shared" si="4"/>
        <v>#N/A</v>
      </c>
      <c r="H13" s="54" t="e">
        <f t="shared" si="5"/>
        <v>#N/A</v>
      </c>
      <c r="I13" s="54" t="e">
        <f t="shared" si="6"/>
        <v>#N/A</v>
      </c>
      <c r="J13" s="54">
        <f t="shared" si="7"/>
        <v>1</v>
      </c>
    </row>
    <row r="14" s="29" customFormat="1" customHeight="1" spans="1:10">
      <c r="A14" s="33"/>
      <c r="B14" s="34" t="s">
        <v>9</v>
      </c>
      <c r="C14" s="48"/>
      <c r="D14" s="49"/>
      <c r="E14" s="49"/>
      <c r="F14" s="49">
        <v>13.4</v>
      </c>
      <c r="G14" s="54" t="e">
        <f t="shared" si="4"/>
        <v>#N/A</v>
      </c>
      <c r="H14" s="54" t="e">
        <f t="shared" si="5"/>
        <v>#N/A</v>
      </c>
      <c r="I14" s="54" t="e">
        <f t="shared" si="6"/>
        <v>#N/A</v>
      </c>
      <c r="J14" s="54">
        <f t="shared" si="7"/>
        <v>1</v>
      </c>
    </row>
    <row r="15" s="29" customFormat="1" customHeight="1" spans="1:10">
      <c r="A15" s="33" t="s">
        <v>15</v>
      </c>
      <c r="B15" s="34" t="s">
        <v>8</v>
      </c>
      <c r="C15" s="50"/>
      <c r="D15" s="51"/>
      <c r="E15" s="58"/>
      <c r="F15" s="62">
        <v>16448</v>
      </c>
      <c r="G15" s="54" t="e">
        <f t="shared" si="4"/>
        <v>#N/A</v>
      </c>
      <c r="H15" s="54" t="e">
        <f t="shared" si="5"/>
        <v>#N/A</v>
      </c>
      <c r="I15" s="54" t="e">
        <f t="shared" si="6"/>
        <v>#N/A</v>
      </c>
      <c r="J15" s="54">
        <f t="shared" si="7"/>
        <v>1</v>
      </c>
    </row>
    <row r="16" s="29" customFormat="1" customHeight="1" spans="1:10">
      <c r="A16" s="33"/>
      <c r="B16" s="34" t="s">
        <v>9</v>
      </c>
      <c r="C16" s="37"/>
      <c r="D16" s="52"/>
      <c r="E16" s="60"/>
      <c r="F16" s="52">
        <v>-13.1848411274148</v>
      </c>
      <c r="G16" s="54" t="e">
        <f t="shared" si="4"/>
        <v>#N/A</v>
      </c>
      <c r="H16" s="54" t="e">
        <f t="shared" si="5"/>
        <v>#N/A</v>
      </c>
      <c r="I16" s="54" t="e">
        <f t="shared" si="6"/>
        <v>#N/A</v>
      </c>
      <c r="J16" s="54">
        <f t="shared" si="7"/>
        <v>1</v>
      </c>
    </row>
    <row r="19" customHeight="1" spans="8:8">
      <c r="H19" s="63"/>
    </row>
  </sheetData>
  <mergeCells count="8">
    <mergeCell ref="A1:J1"/>
    <mergeCell ref="A3:A4"/>
    <mergeCell ref="A5:A6"/>
    <mergeCell ref="A7:A8"/>
    <mergeCell ref="A9:A10"/>
    <mergeCell ref="A11:A12"/>
    <mergeCell ref="A13:A14"/>
    <mergeCell ref="A15:A1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14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24.9" customHeight="1"/>
  <cols>
    <col min="1" max="1" width="9" style="4"/>
    <col min="2" max="2" width="27.3333333333333" style="5" customWidth="1"/>
    <col min="3" max="3" width="11.4416666666667" style="6" customWidth="1"/>
    <col min="4" max="4" width="14.3333333333333" style="7" customWidth="1"/>
    <col min="5" max="250" width="9" style="1"/>
    <col min="251" max="16384" width="9" style="4"/>
  </cols>
  <sheetData>
    <row r="1" s="1" customFormat="1" ht="64.95" customHeight="1" spans="2:4">
      <c r="B1" s="8" t="s">
        <v>16</v>
      </c>
      <c r="C1" s="9"/>
      <c r="D1" s="10"/>
    </row>
    <row r="2" s="1" customFormat="1" customHeight="1" spans="2:4">
      <c r="B2" s="11" t="s">
        <v>1</v>
      </c>
      <c r="C2" s="12" t="s">
        <v>2</v>
      </c>
      <c r="D2" s="13" t="s">
        <v>3</v>
      </c>
    </row>
    <row r="3" s="1" customFormat="1" customHeight="1" spans="2:4">
      <c r="B3" s="14" t="s">
        <v>17</v>
      </c>
      <c r="C3" s="15" t="s">
        <v>18</v>
      </c>
      <c r="D3" s="16" t="s">
        <v>19</v>
      </c>
    </row>
    <row r="4" s="1" customFormat="1" customHeight="1" spans="2:4">
      <c r="B4" s="14"/>
      <c r="C4" s="15" t="s">
        <v>9</v>
      </c>
      <c r="D4" s="17">
        <v>13.6</v>
      </c>
    </row>
    <row r="5" s="1" customFormat="1" customHeight="1" spans="2:4">
      <c r="B5" s="14" t="s">
        <v>20</v>
      </c>
      <c r="C5" s="15" t="s">
        <v>18</v>
      </c>
      <c r="D5" s="16" t="s">
        <v>19</v>
      </c>
    </row>
    <row r="6" s="1" customFormat="1" customHeight="1" spans="2:4">
      <c r="B6" s="14"/>
      <c r="C6" s="15" t="s">
        <v>9</v>
      </c>
      <c r="D6" s="18">
        <v>17.7</v>
      </c>
    </row>
    <row r="7" s="1" customFormat="1" customHeight="1" spans="2:4">
      <c r="B7" s="14" t="s">
        <v>21</v>
      </c>
      <c r="C7" s="15" t="s">
        <v>18</v>
      </c>
      <c r="D7" s="19">
        <v>1.1384</v>
      </c>
    </row>
    <row r="8" s="1" customFormat="1" ht="40.95" customHeight="1" spans="2:15">
      <c r="B8" s="14"/>
      <c r="C8" s="15" t="s">
        <v>9</v>
      </c>
      <c r="D8" s="17">
        <v>-7.9</v>
      </c>
      <c r="O8" s="26"/>
    </row>
    <row r="9" s="1" customFormat="1" customHeight="1" spans="2:4">
      <c r="B9" s="14" t="s">
        <v>22</v>
      </c>
      <c r="C9" s="15" t="s">
        <v>23</v>
      </c>
      <c r="D9" s="20">
        <v>3180.4778</v>
      </c>
    </row>
    <row r="10" s="2" customFormat="1" customHeight="1" spans="2:4">
      <c r="B10" s="14"/>
      <c r="C10" s="15" t="s">
        <v>9</v>
      </c>
      <c r="D10" s="17">
        <v>12.49024258378</v>
      </c>
    </row>
    <row r="11" s="3" customFormat="1" ht="15" customHeight="1" spans="1:14">
      <c r="A11" s="21" t="s">
        <v>24</v>
      </c>
      <c r="B11" s="22"/>
      <c r="C11" s="23"/>
      <c r="D11" s="23"/>
      <c r="E11" s="23"/>
      <c r="F11" s="24"/>
      <c r="G11" s="24"/>
      <c r="H11" s="24"/>
      <c r="I11" s="24"/>
      <c r="J11" s="24"/>
      <c r="K11" s="24"/>
      <c r="L11" s="24"/>
      <c r="M11" s="27"/>
      <c r="N11" s="28"/>
    </row>
    <row r="12" s="3" customFormat="1" ht="15" customHeight="1" spans="1:14">
      <c r="A12" s="21" t="s">
        <v>25</v>
      </c>
      <c r="B12" s="22"/>
      <c r="C12" s="23"/>
      <c r="D12" s="23"/>
      <c r="E12" s="23"/>
      <c r="F12" s="24"/>
      <c r="G12" s="24"/>
      <c r="H12" s="24"/>
      <c r="I12" s="24"/>
      <c r="J12" s="24"/>
      <c r="K12" s="24"/>
      <c r="L12" s="24"/>
      <c r="M12" s="27"/>
      <c r="N12" s="28"/>
    </row>
    <row r="13" s="3" customFormat="1" ht="18.6" customHeight="1" spans="1:14">
      <c r="A13" s="21" t="s">
        <v>26</v>
      </c>
      <c r="B13" s="22"/>
      <c r="C13" s="23"/>
      <c r="D13" s="23"/>
      <c r="E13" s="23"/>
      <c r="F13" s="24"/>
      <c r="G13" s="24"/>
      <c r="H13" s="24"/>
      <c r="I13" s="24"/>
      <c r="J13" s="24"/>
      <c r="K13" s="24"/>
      <c r="L13" s="24"/>
      <c r="N13" s="28"/>
    </row>
    <row r="14" s="3" customFormat="1" ht="15" customHeight="1" spans="1:14">
      <c r="A14" s="21" t="s">
        <v>27</v>
      </c>
      <c r="B14" s="22"/>
      <c r="C14" s="23"/>
      <c r="D14" s="23"/>
      <c r="E14" s="25"/>
      <c r="F14" s="24"/>
      <c r="G14" s="24"/>
      <c r="H14" s="24"/>
      <c r="I14" s="24"/>
      <c r="J14" s="24"/>
      <c r="K14" s="24"/>
      <c r="L14" s="24"/>
      <c r="N14" s="28"/>
    </row>
  </sheetData>
  <mergeCells count="5">
    <mergeCell ref="B1:D1"/>
    <mergeCell ref="B3:B4"/>
    <mergeCell ref="B5:B6"/>
    <mergeCell ref="B7:B8"/>
    <mergeCell ref="B9:B10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月度</vt:lpstr>
      <vt:lpstr>月度1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2017-03-18T00:29:00Z</dcterms:created>
  <cp:lastPrinted>2023-03-29T03:48:00Z</cp:lastPrinted>
  <dcterms:modified xsi:type="dcterms:W3CDTF">2025-03-20T10:26:29Z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995481C647815229B97CDA670D93EAE6</vt:lpwstr>
  </property>
  <property fmtid="{D5CDD505-2E9C-101B-9397-08002B2CF9AE}" pid="4" name="KSOReadingLayout">
    <vt:bool>true</vt:bool>
  </property>
</Properties>
</file>